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315" windowWidth="9105" windowHeight="8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<sst xmlns="http://schemas.openxmlformats.org/spreadsheetml/2006/main" count="21" uniqueCount="17">
  <si>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Variable X (primer dado)</t>
  </si>
  <si>
    <t>Variable Y (mínimo de los dos dados)</t>
  </si>
  <si>
    <t>Distribuciones condicionadas</t>
  </si>
  <si>
    <t>Cálculo de probabilidades para una variable discreta (Se lanzan 2 dados perfectos y llamamos X=resultado del primer dado, Y=mínimo de los dos dados)</t>
  </si>
  <si>
    <t>p[X=1,Y=3]=</t>
  </si>
  <si>
    <t>p[X=2,Y=3]=</t>
  </si>
  <si>
    <t>p[X=3,Y=3]=</t>
  </si>
  <si>
    <t>p[X=4,Y=3]=</t>
  </si>
  <si>
    <t>p[X=5,Y=3]=</t>
  </si>
  <si>
    <t>p[X=6,Y=3]=</t>
  </si>
  <si>
    <t>p[X=1|Y=3]=</t>
  </si>
  <si>
    <t>p[X=2|Y=3]=</t>
  </si>
  <si>
    <t>p[X=3|Y=3]=</t>
  </si>
  <si>
    <t>p[X=4|Y=3]=</t>
  </si>
  <si>
    <t>p[X=5|Y=3]=</t>
  </si>
  <si>
    <t>p[X=6|Y=3]=</t>
  </si>
  <si>
    <t>Se calcula la probabilidad de [Y=3] y posteriormente la de (X|Y=3)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</si>
</sst>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.5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72" fontId="3" fillId="0" borderId="3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2" fillId="3" borderId="15" xfId="0" applyNumberFormat="1" applyFont="1" applyFill="1" applyBorder="1" applyAlignment="1">
      <alignment horizontal="center"/>
    </xf>
    <xf numFmtId="172" fontId="3" fillId="0" borderId="2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1" fillId="4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1" fillId="2" borderId="25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72" fontId="1" fillId="4" borderId="35" xfId="0" applyNumberFormat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172" fontId="2" fillId="4" borderId="18" xfId="0" applyNumberFormat="1" applyFont="1" applyFill="1" applyBorder="1" applyAlignment="1">
      <alignment horizontal="center" vertical="center" wrapText="1"/>
    </xf>
    <xf numFmtId="172" fontId="2" fillId="2" borderId="3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2" fillId="2" borderId="13" xfId="0" applyNumberFormat="1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172" fontId="2" fillId="5" borderId="29" xfId="0" applyNumberFormat="1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172" fontId="2" fillId="5" borderId="38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right" vertical="center"/>
    </xf>
    <xf numFmtId="0" fontId="2" fillId="5" borderId="28" xfId="0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5" borderId="30" xfId="0" applyFont="1" applyFill="1" applyBorder="1" applyAlignment="1">
      <alignment horizontal="right" vertical="center"/>
    </xf>
    <xf numFmtId="0" fontId="2" fillId="5" borderId="31" xfId="0" applyFont="1" applyFill="1" applyBorder="1" applyAlignment="1">
      <alignment horizontal="right" vertical="center"/>
    </xf>
    <xf numFmtId="0" fontId="2" fillId="5" borderId="3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Hoja2!$B$8:$B$13</c:f>
              <c:numCache/>
            </c:numRef>
          </c:cat>
          <c:val>
            <c:numRef>
              <c:f>Hoja2!$E$19:$E$30</c:f>
              <c:numCache/>
            </c:numRef>
          </c:val>
          <c:shape val="box"/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Hoja2!$H$19:$H$30</c:f>
              <c:numCache/>
            </c:numRef>
          </c:val>
          <c:shape val="box"/>
        </c:ser>
        <c:gapWidth val="0"/>
        <c:shape val="box"/>
        <c:axId val="3808267"/>
        <c:axId val="34274404"/>
      </c:bar3DChart>
      <c:catAx>
        <c:axId val="3808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274404"/>
        <c:crosses val="autoZero"/>
        <c:auto val="1"/>
        <c:lblOffset val="100"/>
        <c:noMultiLvlLbl val="0"/>
      </c:catAx>
      <c:valAx>
        <c:axId val="3427440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8082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142875</xdr:rowOff>
    </xdr:from>
    <xdr:to>
      <xdr:col>1</xdr:col>
      <xdr:colOff>219075</xdr:colOff>
      <xdr:row>32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28675"/>
          <a:ext cx="1143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31</xdr:row>
      <xdr:rowOff>200025</xdr:rowOff>
    </xdr:from>
    <xdr:to>
      <xdr:col>27</xdr:col>
      <xdr:colOff>533400</xdr:colOff>
      <xdr:row>32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0294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27</xdr:row>
      <xdr:rowOff>142875</xdr:rowOff>
    </xdr:from>
    <xdr:to>
      <xdr:col>6</xdr:col>
      <xdr:colOff>76200</xdr:colOff>
      <xdr:row>28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609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27</xdr:row>
      <xdr:rowOff>142875</xdr:rowOff>
    </xdr:from>
    <xdr:to>
      <xdr:col>10</xdr:col>
      <xdr:colOff>85725</xdr:colOff>
      <xdr:row>28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609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27</xdr:row>
      <xdr:rowOff>152400</xdr:rowOff>
    </xdr:from>
    <xdr:to>
      <xdr:col>14</xdr:col>
      <xdr:colOff>76200</xdr:colOff>
      <xdr:row>28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6105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27</xdr:row>
      <xdr:rowOff>142875</xdr:rowOff>
    </xdr:from>
    <xdr:to>
      <xdr:col>26</xdr:col>
      <xdr:colOff>66675</xdr:colOff>
      <xdr:row>28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609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27</xdr:row>
      <xdr:rowOff>152400</xdr:rowOff>
    </xdr:from>
    <xdr:to>
      <xdr:col>22</xdr:col>
      <xdr:colOff>76200</xdr:colOff>
      <xdr:row>28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6105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27</xdr:row>
      <xdr:rowOff>142875</xdr:rowOff>
    </xdr:from>
    <xdr:to>
      <xdr:col>18</xdr:col>
      <xdr:colOff>76200</xdr:colOff>
      <xdr:row>28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609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23</xdr:row>
      <xdr:rowOff>123825</xdr:rowOff>
    </xdr:from>
    <xdr:to>
      <xdr:col>10</xdr:col>
      <xdr:colOff>85725</xdr:colOff>
      <xdr:row>24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5200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23</xdr:row>
      <xdr:rowOff>152400</xdr:rowOff>
    </xdr:from>
    <xdr:to>
      <xdr:col>14</xdr:col>
      <xdr:colOff>76200</xdr:colOff>
      <xdr:row>24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5229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23</xdr:row>
      <xdr:rowOff>142875</xdr:rowOff>
    </xdr:from>
    <xdr:to>
      <xdr:col>18</xdr:col>
      <xdr:colOff>104775</xdr:colOff>
      <xdr:row>24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5219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23</xdr:row>
      <xdr:rowOff>142875</xdr:rowOff>
    </xdr:from>
    <xdr:to>
      <xdr:col>22</xdr:col>
      <xdr:colOff>66675</xdr:colOff>
      <xdr:row>24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5219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23</xdr:row>
      <xdr:rowOff>123825</xdr:rowOff>
    </xdr:from>
    <xdr:to>
      <xdr:col>26</xdr:col>
      <xdr:colOff>66675</xdr:colOff>
      <xdr:row>24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200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19</xdr:row>
      <xdr:rowOff>152400</xdr:rowOff>
    </xdr:from>
    <xdr:to>
      <xdr:col>14</xdr:col>
      <xdr:colOff>104775</xdr:colOff>
      <xdr:row>20</xdr:row>
      <xdr:rowOff>85725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4352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19</xdr:row>
      <xdr:rowOff>142875</xdr:rowOff>
    </xdr:from>
    <xdr:to>
      <xdr:col>18</xdr:col>
      <xdr:colOff>76200</xdr:colOff>
      <xdr:row>20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434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19</xdr:row>
      <xdr:rowOff>142875</xdr:rowOff>
    </xdr:from>
    <xdr:to>
      <xdr:col>22</xdr:col>
      <xdr:colOff>85725</xdr:colOff>
      <xdr:row>20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434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161925</xdr:colOff>
      <xdr:row>19</xdr:row>
      <xdr:rowOff>142875</xdr:rowOff>
    </xdr:from>
    <xdr:to>
      <xdr:col>26</xdr:col>
      <xdr:colOff>85725</xdr:colOff>
      <xdr:row>20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434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15</xdr:row>
      <xdr:rowOff>142875</xdr:rowOff>
    </xdr:from>
    <xdr:to>
      <xdr:col>18</xdr:col>
      <xdr:colOff>76200</xdr:colOff>
      <xdr:row>16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3467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15</xdr:row>
      <xdr:rowOff>142875</xdr:rowOff>
    </xdr:from>
    <xdr:to>
      <xdr:col>22</xdr:col>
      <xdr:colOff>76200</xdr:colOff>
      <xdr:row>16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3467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15</xdr:row>
      <xdr:rowOff>142875</xdr:rowOff>
    </xdr:from>
    <xdr:to>
      <xdr:col>26</xdr:col>
      <xdr:colOff>76200</xdr:colOff>
      <xdr:row>16</xdr:row>
      <xdr:rowOff>76200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3467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11</xdr:row>
      <xdr:rowOff>142875</xdr:rowOff>
    </xdr:from>
    <xdr:to>
      <xdr:col>22</xdr:col>
      <xdr:colOff>76200</xdr:colOff>
      <xdr:row>12</xdr:row>
      <xdr:rowOff>76200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590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11</xdr:row>
      <xdr:rowOff>142875</xdr:rowOff>
    </xdr:from>
    <xdr:to>
      <xdr:col>26</xdr:col>
      <xdr:colOff>76200</xdr:colOff>
      <xdr:row>12</xdr:row>
      <xdr:rowOff>76200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2590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7</xdr:row>
      <xdr:rowOff>142875</xdr:rowOff>
    </xdr:from>
    <xdr:to>
      <xdr:col>26</xdr:col>
      <xdr:colOff>76200</xdr:colOff>
      <xdr:row>8</xdr:row>
      <xdr:rowOff>76200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714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27</xdr:row>
      <xdr:rowOff>104775</xdr:rowOff>
    </xdr:from>
    <xdr:to>
      <xdr:col>1</xdr:col>
      <xdr:colOff>0</xdr:colOff>
      <xdr:row>28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114300" y="6057900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</a:t>
          </a:r>
        </a:p>
      </xdr:txBody>
    </xdr:sp>
    <xdr:clientData/>
  </xdr:twoCellAnchor>
  <xdr:twoCellAnchor>
    <xdr:from>
      <xdr:col>0</xdr:col>
      <xdr:colOff>180975</xdr:colOff>
      <xdr:row>7</xdr:row>
      <xdr:rowOff>152400</xdr:rowOff>
    </xdr:from>
    <xdr:to>
      <xdr:col>1</xdr:col>
      <xdr:colOff>66675</xdr:colOff>
      <xdr:row>8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180975" y="1724025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6</a:t>
          </a:r>
        </a:p>
      </xdr:txBody>
    </xdr:sp>
    <xdr:clientData/>
  </xdr:twoCellAnchor>
  <xdr:twoCellAnchor>
    <xdr:from>
      <xdr:col>0</xdr:col>
      <xdr:colOff>123825</xdr:colOff>
      <xdr:row>11</xdr:row>
      <xdr:rowOff>152400</xdr:rowOff>
    </xdr:from>
    <xdr:to>
      <xdr:col>1</xdr:col>
      <xdr:colOff>9525</xdr:colOff>
      <xdr:row>12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23825" y="2600325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5</a:t>
          </a:r>
        </a:p>
      </xdr:txBody>
    </xdr:sp>
    <xdr:clientData/>
  </xdr:twoCellAnchor>
  <xdr:twoCellAnchor>
    <xdr:from>
      <xdr:col>0</xdr:col>
      <xdr:colOff>114300</xdr:colOff>
      <xdr:row>15</xdr:row>
      <xdr:rowOff>142875</xdr:rowOff>
    </xdr:from>
    <xdr:to>
      <xdr:col>1</xdr:col>
      <xdr:colOff>0</xdr:colOff>
      <xdr:row>16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114300" y="3467100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4</a:t>
          </a:r>
        </a:p>
      </xdr:txBody>
    </xdr:sp>
    <xdr:clientData/>
  </xdr:twoCellAnchor>
  <xdr:twoCellAnchor>
    <xdr:from>
      <xdr:col>0</xdr:col>
      <xdr:colOff>123825</xdr:colOff>
      <xdr:row>19</xdr:row>
      <xdr:rowOff>104775</xdr:rowOff>
    </xdr:from>
    <xdr:to>
      <xdr:col>1</xdr:col>
      <xdr:colOff>9525</xdr:colOff>
      <xdr:row>20</xdr:row>
      <xdr:rowOff>95250</xdr:rowOff>
    </xdr:to>
    <xdr:sp>
      <xdr:nvSpPr>
        <xdr:cNvPr id="28" name="AutoShape 28"/>
        <xdr:cNvSpPr>
          <a:spLocks/>
        </xdr:cNvSpPr>
      </xdr:nvSpPr>
      <xdr:spPr>
        <a:xfrm>
          <a:off x="123825" y="4305300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3</a:t>
          </a:r>
        </a:p>
      </xdr:txBody>
    </xdr:sp>
    <xdr:clientData/>
  </xdr:twoCellAnchor>
  <xdr:twoCellAnchor>
    <xdr:from>
      <xdr:col>0</xdr:col>
      <xdr:colOff>123825</xdr:colOff>
      <xdr:row>23</xdr:row>
      <xdr:rowOff>104775</xdr:rowOff>
    </xdr:from>
    <xdr:to>
      <xdr:col>1</xdr:col>
      <xdr:colOff>9525</xdr:colOff>
      <xdr:row>24</xdr:row>
      <xdr:rowOff>95250</xdr:rowOff>
    </xdr:to>
    <xdr:sp>
      <xdr:nvSpPr>
        <xdr:cNvPr id="29" name="AutoShape 29"/>
        <xdr:cNvSpPr>
          <a:spLocks/>
        </xdr:cNvSpPr>
      </xdr:nvSpPr>
      <xdr:spPr>
        <a:xfrm>
          <a:off x="123825" y="5181600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2</a:t>
          </a:r>
        </a:p>
      </xdr:txBody>
    </xdr:sp>
    <xdr:clientData/>
  </xdr:twoCellAnchor>
  <xdr:twoCellAnchor>
    <xdr:from>
      <xdr:col>25</xdr:col>
      <xdr:colOff>180975</xdr:colOff>
      <xdr:row>32</xdr:row>
      <xdr:rowOff>123825</xdr:rowOff>
    </xdr:from>
    <xdr:to>
      <xdr:col>26</xdr:col>
      <xdr:colOff>66675</xdr:colOff>
      <xdr:row>33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5895975" y="7172325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6</a:t>
          </a:r>
        </a:p>
      </xdr:txBody>
    </xdr:sp>
    <xdr:clientData/>
  </xdr:twoCellAnchor>
  <xdr:twoCellAnchor>
    <xdr:from>
      <xdr:col>21</xdr:col>
      <xdr:colOff>123825</xdr:colOff>
      <xdr:row>32</xdr:row>
      <xdr:rowOff>123825</xdr:rowOff>
    </xdr:from>
    <xdr:to>
      <xdr:col>22</xdr:col>
      <xdr:colOff>9525</xdr:colOff>
      <xdr:row>33</xdr:row>
      <xdr:rowOff>114300</xdr:rowOff>
    </xdr:to>
    <xdr:sp>
      <xdr:nvSpPr>
        <xdr:cNvPr id="31" name="AutoShape 31"/>
        <xdr:cNvSpPr>
          <a:spLocks/>
        </xdr:cNvSpPr>
      </xdr:nvSpPr>
      <xdr:spPr>
        <a:xfrm>
          <a:off x="4924425" y="7172325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5</a:t>
          </a:r>
        </a:p>
      </xdr:txBody>
    </xdr:sp>
    <xdr:clientData/>
  </xdr:twoCellAnchor>
  <xdr:twoCellAnchor>
    <xdr:from>
      <xdr:col>17</xdr:col>
      <xdr:colOff>190500</xdr:colOff>
      <xdr:row>32</xdr:row>
      <xdr:rowOff>142875</xdr:rowOff>
    </xdr:from>
    <xdr:to>
      <xdr:col>18</xdr:col>
      <xdr:colOff>76200</xdr:colOff>
      <xdr:row>33</xdr:row>
      <xdr:rowOff>133350</xdr:rowOff>
    </xdr:to>
    <xdr:sp>
      <xdr:nvSpPr>
        <xdr:cNvPr id="32" name="AutoShape 32"/>
        <xdr:cNvSpPr>
          <a:spLocks/>
        </xdr:cNvSpPr>
      </xdr:nvSpPr>
      <xdr:spPr>
        <a:xfrm>
          <a:off x="4076700" y="7191375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4</a:t>
          </a:r>
        </a:p>
      </xdr:txBody>
    </xdr:sp>
    <xdr:clientData/>
  </xdr:twoCellAnchor>
  <xdr:twoCellAnchor>
    <xdr:from>
      <xdr:col>13</xdr:col>
      <xdr:colOff>152400</xdr:colOff>
      <xdr:row>32</xdr:row>
      <xdr:rowOff>142875</xdr:rowOff>
    </xdr:from>
    <xdr:to>
      <xdr:col>14</xdr:col>
      <xdr:colOff>38100</xdr:colOff>
      <xdr:row>33</xdr:row>
      <xdr:rowOff>133350</xdr:rowOff>
    </xdr:to>
    <xdr:sp>
      <xdr:nvSpPr>
        <xdr:cNvPr id="33" name="AutoShape 33"/>
        <xdr:cNvSpPr>
          <a:spLocks/>
        </xdr:cNvSpPr>
      </xdr:nvSpPr>
      <xdr:spPr>
        <a:xfrm>
          <a:off x="3124200" y="7191375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3</a:t>
          </a:r>
        </a:p>
      </xdr:txBody>
    </xdr:sp>
    <xdr:clientData/>
  </xdr:twoCellAnchor>
  <xdr:twoCellAnchor>
    <xdr:from>
      <xdr:col>9</xdr:col>
      <xdr:colOff>180975</xdr:colOff>
      <xdr:row>32</xdr:row>
      <xdr:rowOff>123825</xdr:rowOff>
    </xdr:from>
    <xdr:to>
      <xdr:col>10</xdr:col>
      <xdr:colOff>66675</xdr:colOff>
      <xdr:row>33</xdr:row>
      <xdr:rowOff>114300</xdr:rowOff>
    </xdr:to>
    <xdr:sp>
      <xdr:nvSpPr>
        <xdr:cNvPr id="34" name="AutoShape 34"/>
        <xdr:cNvSpPr>
          <a:spLocks/>
        </xdr:cNvSpPr>
      </xdr:nvSpPr>
      <xdr:spPr>
        <a:xfrm>
          <a:off x="2238375" y="7172325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2</a:t>
          </a:r>
        </a:p>
      </xdr:txBody>
    </xdr:sp>
    <xdr:clientData/>
  </xdr:twoCellAnchor>
  <xdr:twoCellAnchor>
    <xdr:from>
      <xdr:col>5</xdr:col>
      <xdr:colOff>152400</xdr:colOff>
      <xdr:row>32</xdr:row>
      <xdr:rowOff>123825</xdr:rowOff>
    </xdr:from>
    <xdr:to>
      <xdr:col>6</xdr:col>
      <xdr:colOff>38100</xdr:colOff>
      <xdr:row>33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1295400" y="7172325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</a:t>
          </a:r>
        </a:p>
      </xdr:txBody>
    </xdr:sp>
    <xdr:clientData/>
  </xdr:twoCellAnchor>
  <xdr:twoCellAnchor>
    <xdr:from>
      <xdr:col>0</xdr:col>
      <xdr:colOff>142875</xdr:colOff>
      <xdr:row>33</xdr:row>
      <xdr:rowOff>0</xdr:rowOff>
    </xdr:from>
    <xdr:to>
      <xdr:col>1</xdr:col>
      <xdr:colOff>28575</xdr:colOff>
      <xdr:row>33</xdr:row>
      <xdr:rowOff>209550</xdr:rowOff>
    </xdr:to>
    <xdr:sp>
      <xdr:nvSpPr>
        <xdr:cNvPr id="36" name="AutoShape 36"/>
        <xdr:cNvSpPr>
          <a:spLocks/>
        </xdr:cNvSpPr>
      </xdr:nvSpPr>
      <xdr:spPr>
        <a:xfrm>
          <a:off x="142875" y="7267575"/>
          <a:ext cx="1143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0</a:t>
          </a:r>
        </a:p>
      </xdr:txBody>
    </xdr:sp>
    <xdr:clientData/>
  </xdr:twoCellAnchor>
  <xdr:twoCellAnchor>
    <xdr:from>
      <xdr:col>27</xdr:col>
      <xdr:colOff>457200</xdr:colOff>
      <xdr:row>32</xdr:row>
      <xdr:rowOff>152400</xdr:rowOff>
    </xdr:from>
    <xdr:to>
      <xdr:col>27</xdr:col>
      <xdr:colOff>704850</xdr:colOff>
      <xdr:row>33</xdr:row>
      <xdr:rowOff>209550</xdr:rowOff>
    </xdr:to>
    <xdr:sp>
      <xdr:nvSpPr>
        <xdr:cNvPr id="37" name="AutoShape 37"/>
        <xdr:cNvSpPr>
          <a:spLocks/>
        </xdr:cNvSpPr>
      </xdr:nvSpPr>
      <xdr:spPr>
        <a:xfrm>
          <a:off x="6629400" y="7200900"/>
          <a:ext cx="2476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x</a:t>
          </a:r>
        </a:p>
      </xdr:txBody>
    </xdr:sp>
    <xdr:clientData/>
  </xdr:twoCellAnchor>
  <xdr:twoCellAnchor>
    <xdr:from>
      <xdr:col>2</xdr:col>
      <xdr:colOff>66675</xdr:colOff>
      <xdr:row>4</xdr:row>
      <xdr:rowOff>0</xdr:rowOff>
    </xdr:from>
    <xdr:to>
      <xdr:col>3</xdr:col>
      <xdr:colOff>85725</xdr:colOff>
      <xdr:row>5</xdr:row>
      <xdr:rowOff>57150</xdr:rowOff>
    </xdr:to>
    <xdr:sp>
      <xdr:nvSpPr>
        <xdr:cNvPr id="38" name="AutoShape 38"/>
        <xdr:cNvSpPr>
          <a:spLocks/>
        </xdr:cNvSpPr>
      </xdr:nvSpPr>
      <xdr:spPr>
        <a:xfrm>
          <a:off x="523875" y="914400"/>
          <a:ext cx="2476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y</a:t>
          </a:r>
        </a:p>
      </xdr:txBody>
    </xdr:sp>
    <xdr:clientData/>
  </xdr:twoCellAnchor>
  <xdr:twoCellAnchor>
    <xdr:from>
      <xdr:col>6</xdr:col>
      <xdr:colOff>104775</xdr:colOff>
      <xdr:row>26</xdr:row>
      <xdr:rowOff>142875</xdr:rowOff>
    </xdr:from>
    <xdr:to>
      <xdr:col>7</xdr:col>
      <xdr:colOff>180975</xdr:colOff>
      <xdr:row>27</xdr:row>
      <xdr:rowOff>114300</xdr:rowOff>
    </xdr:to>
    <xdr:sp>
      <xdr:nvSpPr>
        <xdr:cNvPr id="39" name="AutoShape 39"/>
        <xdr:cNvSpPr>
          <a:spLocks/>
        </xdr:cNvSpPr>
      </xdr:nvSpPr>
      <xdr:spPr>
        <a:xfrm>
          <a:off x="1476375" y="58769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6/36</a:t>
          </a:r>
        </a:p>
      </xdr:txBody>
    </xdr:sp>
    <xdr:clientData/>
  </xdr:twoCellAnchor>
  <xdr:twoCellAnchor>
    <xdr:from>
      <xdr:col>14</xdr:col>
      <xdr:colOff>123825</xdr:colOff>
      <xdr:row>18</xdr:row>
      <xdr:rowOff>161925</xdr:rowOff>
    </xdr:from>
    <xdr:to>
      <xdr:col>15</xdr:col>
      <xdr:colOff>200025</xdr:colOff>
      <xdr:row>19</xdr:row>
      <xdr:rowOff>133350</xdr:rowOff>
    </xdr:to>
    <xdr:sp>
      <xdr:nvSpPr>
        <xdr:cNvPr id="40" name="AutoShape 40"/>
        <xdr:cNvSpPr>
          <a:spLocks/>
        </xdr:cNvSpPr>
      </xdr:nvSpPr>
      <xdr:spPr>
        <a:xfrm>
          <a:off x="3324225" y="414337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4/36</a:t>
          </a:r>
        </a:p>
      </xdr:txBody>
    </xdr:sp>
    <xdr:clientData/>
  </xdr:twoCellAnchor>
  <xdr:twoCellAnchor>
    <xdr:from>
      <xdr:col>10</xdr:col>
      <xdr:colOff>114300</xdr:colOff>
      <xdr:row>22</xdr:row>
      <xdr:rowOff>142875</xdr:rowOff>
    </xdr:from>
    <xdr:to>
      <xdr:col>11</xdr:col>
      <xdr:colOff>190500</xdr:colOff>
      <xdr:row>23</xdr:row>
      <xdr:rowOff>114300</xdr:rowOff>
    </xdr:to>
    <xdr:sp>
      <xdr:nvSpPr>
        <xdr:cNvPr id="41" name="AutoShape 41"/>
        <xdr:cNvSpPr>
          <a:spLocks/>
        </xdr:cNvSpPr>
      </xdr:nvSpPr>
      <xdr:spPr>
        <a:xfrm>
          <a:off x="2400300" y="50006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5/36</a:t>
          </a:r>
        </a:p>
      </xdr:txBody>
    </xdr:sp>
    <xdr:clientData/>
  </xdr:twoCellAnchor>
  <xdr:twoCellAnchor>
    <xdr:from>
      <xdr:col>18</xdr:col>
      <xdr:colOff>104775</xdr:colOff>
      <xdr:row>14</xdr:row>
      <xdr:rowOff>161925</xdr:rowOff>
    </xdr:from>
    <xdr:to>
      <xdr:col>19</xdr:col>
      <xdr:colOff>180975</xdr:colOff>
      <xdr:row>15</xdr:row>
      <xdr:rowOff>133350</xdr:rowOff>
    </xdr:to>
    <xdr:sp>
      <xdr:nvSpPr>
        <xdr:cNvPr id="42" name="AutoShape 42"/>
        <xdr:cNvSpPr>
          <a:spLocks/>
        </xdr:cNvSpPr>
      </xdr:nvSpPr>
      <xdr:spPr>
        <a:xfrm>
          <a:off x="4219575" y="326707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3/36</a:t>
          </a:r>
        </a:p>
      </xdr:txBody>
    </xdr:sp>
    <xdr:clientData/>
  </xdr:twoCellAnchor>
  <xdr:twoCellAnchor>
    <xdr:from>
      <xdr:col>22</xdr:col>
      <xdr:colOff>104775</xdr:colOff>
      <xdr:row>18</xdr:row>
      <xdr:rowOff>142875</xdr:rowOff>
    </xdr:from>
    <xdr:to>
      <xdr:col>23</xdr:col>
      <xdr:colOff>180975</xdr:colOff>
      <xdr:row>19</xdr:row>
      <xdr:rowOff>114300</xdr:rowOff>
    </xdr:to>
    <xdr:sp>
      <xdr:nvSpPr>
        <xdr:cNvPr id="43" name="AutoShape 43"/>
        <xdr:cNvSpPr>
          <a:spLocks/>
        </xdr:cNvSpPr>
      </xdr:nvSpPr>
      <xdr:spPr>
        <a:xfrm>
          <a:off x="5133975" y="41243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22</xdr:col>
      <xdr:colOff>85725</xdr:colOff>
      <xdr:row>10</xdr:row>
      <xdr:rowOff>142875</xdr:rowOff>
    </xdr:from>
    <xdr:to>
      <xdr:col>23</xdr:col>
      <xdr:colOff>161925</xdr:colOff>
      <xdr:row>11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5114925" y="23717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2/36</a:t>
          </a:r>
        </a:p>
      </xdr:txBody>
    </xdr:sp>
    <xdr:clientData/>
  </xdr:twoCellAnchor>
  <xdr:twoCellAnchor>
    <xdr:from>
      <xdr:col>18</xdr:col>
      <xdr:colOff>114300</xdr:colOff>
      <xdr:row>22</xdr:row>
      <xdr:rowOff>180975</xdr:rowOff>
    </xdr:from>
    <xdr:to>
      <xdr:col>19</xdr:col>
      <xdr:colOff>190500</xdr:colOff>
      <xdr:row>23</xdr:row>
      <xdr:rowOff>152400</xdr:rowOff>
    </xdr:to>
    <xdr:sp>
      <xdr:nvSpPr>
        <xdr:cNvPr id="45" name="AutoShape 45"/>
        <xdr:cNvSpPr>
          <a:spLocks/>
        </xdr:cNvSpPr>
      </xdr:nvSpPr>
      <xdr:spPr>
        <a:xfrm>
          <a:off x="4229100" y="50387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104775</xdr:colOff>
      <xdr:row>10</xdr:row>
      <xdr:rowOff>152400</xdr:rowOff>
    </xdr:from>
    <xdr:to>
      <xdr:col>27</xdr:col>
      <xdr:colOff>180975</xdr:colOff>
      <xdr:row>11</xdr:row>
      <xdr:rowOff>123825</xdr:rowOff>
    </xdr:to>
    <xdr:sp>
      <xdr:nvSpPr>
        <xdr:cNvPr id="46" name="AutoShape 46"/>
        <xdr:cNvSpPr>
          <a:spLocks/>
        </xdr:cNvSpPr>
      </xdr:nvSpPr>
      <xdr:spPr>
        <a:xfrm>
          <a:off x="6048375" y="2381250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76200</xdr:colOff>
      <xdr:row>6</xdr:row>
      <xdr:rowOff>123825</xdr:rowOff>
    </xdr:from>
    <xdr:to>
      <xdr:col>27</xdr:col>
      <xdr:colOff>152400</xdr:colOff>
      <xdr:row>7</xdr:row>
      <xdr:rowOff>95250</xdr:rowOff>
    </xdr:to>
    <xdr:sp>
      <xdr:nvSpPr>
        <xdr:cNvPr id="47" name="AutoShape 47"/>
        <xdr:cNvSpPr>
          <a:spLocks/>
        </xdr:cNvSpPr>
      </xdr:nvSpPr>
      <xdr:spPr>
        <a:xfrm>
          <a:off x="6019800" y="147637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22</xdr:col>
      <xdr:colOff>85725</xdr:colOff>
      <xdr:row>14</xdr:row>
      <xdr:rowOff>142875</xdr:rowOff>
    </xdr:from>
    <xdr:to>
      <xdr:col>23</xdr:col>
      <xdr:colOff>161925</xdr:colOff>
      <xdr:row>15</xdr:row>
      <xdr:rowOff>114300</xdr:rowOff>
    </xdr:to>
    <xdr:sp>
      <xdr:nvSpPr>
        <xdr:cNvPr id="48" name="AutoShape 48"/>
        <xdr:cNvSpPr>
          <a:spLocks/>
        </xdr:cNvSpPr>
      </xdr:nvSpPr>
      <xdr:spPr>
        <a:xfrm>
          <a:off x="5114925" y="32480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14</xdr:col>
      <xdr:colOff>66675</xdr:colOff>
      <xdr:row>22</xdr:row>
      <xdr:rowOff>123825</xdr:rowOff>
    </xdr:from>
    <xdr:to>
      <xdr:col>15</xdr:col>
      <xdr:colOff>142875</xdr:colOff>
      <xdr:row>23</xdr:row>
      <xdr:rowOff>95250</xdr:rowOff>
    </xdr:to>
    <xdr:sp>
      <xdr:nvSpPr>
        <xdr:cNvPr id="49" name="AutoShape 49"/>
        <xdr:cNvSpPr>
          <a:spLocks/>
        </xdr:cNvSpPr>
      </xdr:nvSpPr>
      <xdr:spPr>
        <a:xfrm>
          <a:off x="3267075" y="498157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22</xdr:col>
      <xdr:colOff>76200</xdr:colOff>
      <xdr:row>22</xdr:row>
      <xdr:rowOff>180975</xdr:rowOff>
    </xdr:from>
    <xdr:to>
      <xdr:col>23</xdr:col>
      <xdr:colOff>152400</xdr:colOff>
      <xdr:row>23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5105400" y="50387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66675</xdr:colOff>
      <xdr:row>18</xdr:row>
      <xdr:rowOff>152400</xdr:rowOff>
    </xdr:from>
    <xdr:to>
      <xdr:col>27</xdr:col>
      <xdr:colOff>142875</xdr:colOff>
      <xdr:row>19</xdr:row>
      <xdr:rowOff>123825</xdr:rowOff>
    </xdr:to>
    <xdr:sp>
      <xdr:nvSpPr>
        <xdr:cNvPr id="51" name="AutoShape 51"/>
        <xdr:cNvSpPr>
          <a:spLocks/>
        </xdr:cNvSpPr>
      </xdr:nvSpPr>
      <xdr:spPr>
        <a:xfrm>
          <a:off x="6010275" y="4133850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18</xdr:col>
      <xdr:colOff>85725</xdr:colOff>
      <xdr:row>18</xdr:row>
      <xdr:rowOff>142875</xdr:rowOff>
    </xdr:from>
    <xdr:to>
      <xdr:col>19</xdr:col>
      <xdr:colOff>161925</xdr:colOff>
      <xdr:row>19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4200525" y="41243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38100</xdr:colOff>
      <xdr:row>14</xdr:row>
      <xdr:rowOff>142875</xdr:rowOff>
    </xdr:from>
    <xdr:to>
      <xdr:col>27</xdr:col>
      <xdr:colOff>114300</xdr:colOff>
      <xdr:row>15</xdr:row>
      <xdr:rowOff>114300</xdr:rowOff>
    </xdr:to>
    <xdr:sp>
      <xdr:nvSpPr>
        <xdr:cNvPr id="53" name="AutoShape 53"/>
        <xdr:cNvSpPr>
          <a:spLocks/>
        </xdr:cNvSpPr>
      </xdr:nvSpPr>
      <xdr:spPr>
        <a:xfrm>
          <a:off x="5981700" y="32480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38100</xdr:colOff>
      <xdr:row>26</xdr:row>
      <xdr:rowOff>152400</xdr:rowOff>
    </xdr:from>
    <xdr:to>
      <xdr:col>27</xdr:col>
      <xdr:colOff>114300</xdr:colOff>
      <xdr:row>27</xdr:row>
      <xdr:rowOff>123825</xdr:rowOff>
    </xdr:to>
    <xdr:sp>
      <xdr:nvSpPr>
        <xdr:cNvPr id="54" name="AutoShape 54"/>
        <xdr:cNvSpPr>
          <a:spLocks/>
        </xdr:cNvSpPr>
      </xdr:nvSpPr>
      <xdr:spPr>
        <a:xfrm>
          <a:off x="5981700" y="5886450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66675</xdr:colOff>
      <xdr:row>22</xdr:row>
      <xdr:rowOff>142875</xdr:rowOff>
    </xdr:from>
    <xdr:to>
      <xdr:col>27</xdr:col>
      <xdr:colOff>142875</xdr:colOff>
      <xdr:row>23</xdr:row>
      <xdr:rowOff>114300</xdr:rowOff>
    </xdr:to>
    <xdr:sp>
      <xdr:nvSpPr>
        <xdr:cNvPr id="55" name="AutoShape 55"/>
        <xdr:cNvSpPr>
          <a:spLocks/>
        </xdr:cNvSpPr>
      </xdr:nvSpPr>
      <xdr:spPr>
        <a:xfrm>
          <a:off x="6010275" y="50006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10</xdr:col>
      <xdr:colOff>104775</xdr:colOff>
      <xdr:row>26</xdr:row>
      <xdr:rowOff>152400</xdr:rowOff>
    </xdr:from>
    <xdr:to>
      <xdr:col>11</xdr:col>
      <xdr:colOff>180975</xdr:colOff>
      <xdr:row>27</xdr:row>
      <xdr:rowOff>123825</xdr:rowOff>
    </xdr:to>
    <xdr:sp>
      <xdr:nvSpPr>
        <xdr:cNvPr id="56" name="AutoShape 57"/>
        <xdr:cNvSpPr>
          <a:spLocks/>
        </xdr:cNvSpPr>
      </xdr:nvSpPr>
      <xdr:spPr>
        <a:xfrm>
          <a:off x="2390775" y="5886450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22</xdr:col>
      <xdr:colOff>66675</xdr:colOff>
      <xdr:row>26</xdr:row>
      <xdr:rowOff>152400</xdr:rowOff>
    </xdr:from>
    <xdr:to>
      <xdr:col>23</xdr:col>
      <xdr:colOff>142875</xdr:colOff>
      <xdr:row>27</xdr:row>
      <xdr:rowOff>123825</xdr:rowOff>
    </xdr:to>
    <xdr:sp>
      <xdr:nvSpPr>
        <xdr:cNvPr id="57" name="AutoShape 58"/>
        <xdr:cNvSpPr>
          <a:spLocks/>
        </xdr:cNvSpPr>
      </xdr:nvSpPr>
      <xdr:spPr>
        <a:xfrm>
          <a:off x="5095875" y="5886450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18</xdr:col>
      <xdr:colOff>47625</xdr:colOff>
      <xdr:row>26</xdr:row>
      <xdr:rowOff>142875</xdr:rowOff>
    </xdr:from>
    <xdr:to>
      <xdr:col>19</xdr:col>
      <xdr:colOff>123825</xdr:colOff>
      <xdr:row>27</xdr:row>
      <xdr:rowOff>114300</xdr:rowOff>
    </xdr:to>
    <xdr:sp>
      <xdr:nvSpPr>
        <xdr:cNvPr id="58" name="AutoShape 59"/>
        <xdr:cNvSpPr>
          <a:spLocks/>
        </xdr:cNvSpPr>
      </xdr:nvSpPr>
      <xdr:spPr>
        <a:xfrm>
          <a:off x="4162425" y="58769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14</xdr:col>
      <xdr:colOff>85725</xdr:colOff>
      <xdr:row>26</xdr:row>
      <xdr:rowOff>180975</xdr:rowOff>
    </xdr:from>
    <xdr:to>
      <xdr:col>15</xdr:col>
      <xdr:colOff>161925</xdr:colOff>
      <xdr:row>27</xdr:row>
      <xdr:rowOff>152400</xdr:rowOff>
    </xdr:to>
    <xdr:sp>
      <xdr:nvSpPr>
        <xdr:cNvPr id="59" name="AutoShape 60"/>
        <xdr:cNvSpPr>
          <a:spLocks/>
        </xdr:cNvSpPr>
      </xdr:nvSpPr>
      <xdr:spPr>
        <a:xfrm>
          <a:off x="3286125" y="5915025"/>
          <a:ext cx="304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 editAs="oneCell">
    <xdr:from>
      <xdr:col>1</xdr:col>
      <xdr:colOff>104775</xdr:colOff>
      <xdr:row>102</xdr:row>
      <xdr:rowOff>66675</xdr:rowOff>
    </xdr:from>
    <xdr:to>
      <xdr:col>1</xdr:col>
      <xdr:colOff>219075</xdr:colOff>
      <xdr:row>133</xdr:row>
      <xdr:rowOff>28575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497675"/>
          <a:ext cx="114300" cy="616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131</xdr:row>
      <xdr:rowOff>200025</xdr:rowOff>
    </xdr:from>
    <xdr:to>
      <xdr:col>27</xdr:col>
      <xdr:colOff>533400</xdr:colOff>
      <xdr:row>132</xdr:row>
      <xdr:rowOff>104775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54317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127</xdr:row>
      <xdr:rowOff>142875</xdr:rowOff>
    </xdr:from>
    <xdr:to>
      <xdr:col>6</xdr:col>
      <xdr:colOff>76200</xdr:colOff>
      <xdr:row>128</xdr:row>
      <xdr:rowOff>85725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4574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127</xdr:row>
      <xdr:rowOff>142875</xdr:rowOff>
    </xdr:from>
    <xdr:to>
      <xdr:col>10</xdr:col>
      <xdr:colOff>85725</xdr:colOff>
      <xdr:row>128</xdr:row>
      <xdr:rowOff>85725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24574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127</xdr:row>
      <xdr:rowOff>152400</xdr:rowOff>
    </xdr:from>
    <xdr:to>
      <xdr:col>14</xdr:col>
      <xdr:colOff>76200</xdr:colOff>
      <xdr:row>128</xdr:row>
      <xdr:rowOff>104775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24584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127</xdr:row>
      <xdr:rowOff>142875</xdr:rowOff>
    </xdr:from>
    <xdr:to>
      <xdr:col>26</xdr:col>
      <xdr:colOff>66675</xdr:colOff>
      <xdr:row>128</xdr:row>
      <xdr:rowOff>85725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4574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127</xdr:row>
      <xdr:rowOff>152400</xdr:rowOff>
    </xdr:from>
    <xdr:to>
      <xdr:col>22</xdr:col>
      <xdr:colOff>76200</xdr:colOff>
      <xdr:row>128</xdr:row>
      <xdr:rowOff>104775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4584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127</xdr:row>
      <xdr:rowOff>142875</xdr:rowOff>
    </xdr:from>
    <xdr:to>
      <xdr:col>18</xdr:col>
      <xdr:colOff>76200</xdr:colOff>
      <xdr:row>128</xdr:row>
      <xdr:rowOff>85725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4574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123</xdr:row>
      <xdr:rowOff>123825</xdr:rowOff>
    </xdr:from>
    <xdr:to>
      <xdr:col>10</xdr:col>
      <xdr:colOff>85725</xdr:colOff>
      <xdr:row>124</xdr:row>
      <xdr:rowOff>76200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23755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123</xdr:row>
      <xdr:rowOff>152400</xdr:rowOff>
    </xdr:from>
    <xdr:to>
      <xdr:col>14</xdr:col>
      <xdr:colOff>76200</xdr:colOff>
      <xdr:row>124</xdr:row>
      <xdr:rowOff>104775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23783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123</xdr:row>
      <xdr:rowOff>142875</xdr:rowOff>
    </xdr:from>
    <xdr:to>
      <xdr:col>18</xdr:col>
      <xdr:colOff>104775</xdr:colOff>
      <xdr:row>124</xdr:row>
      <xdr:rowOff>85725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23774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123</xdr:row>
      <xdr:rowOff>142875</xdr:rowOff>
    </xdr:from>
    <xdr:to>
      <xdr:col>22</xdr:col>
      <xdr:colOff>66675</xdr:colOff>
      <xdr:row>124</xdr:row>
      <xdr:rowOff>85725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23774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123</xdr:row>
      <xdr:rowOff>123825</xdr:rowOff>
    </xdr:from>
    <xdr:to>
      <xdr:col>26</xdr:col>
      <xdr:colOff>66675</xdr:colOff>
      <xdr:row>124</xdr:row>
      <xdr:rowOff>76200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3755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119</xdr:row>
      <xdr:rowOff>152400</xdr:rowOff>
    </xdr:from>
    <xdr:to>
      <xdr:col>14</xdr:col>
      <xdr:colOff>104775</xdr:colOff>
      <xdr:row>120</xdr:row>
      <xdr:rowOff>104775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22983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119</xdr:row>
      <xdr:rowOff>142875</xdr:rowOff>
    </xdr:from>
    <xdr:to>
      <xdr:col>18</xdr:col>
      <xdr:colOff>76200</xdr:colOff>
      <xdr:row>120</xdr:row>
      <xdr:rowOff>85725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2974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119</xdr:row>
      <xdr:rowOff>142875</xdr:rowOff>
    </xdr:from>
    <xdr:to>
      <xdr:col>22</xdr:col>
      <xdr:colOff>85725</xdr:colOff>
      <xdr:row>120</xdr:row>
      <xdr:rowOff>85725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22974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161925</xdr:colOff>
      <xdr:row>119</xdr:row>
      <xdr:rowOff>142875</xdr:rowOff>
    </xdr:from>
    <xdr:to>
      <xdr:col>26</xdr:col>
      <xdr:colOff>85725</xdr:colOff>
      <xdr:row>120</xdr:row>
      <xdr:rowOff>85725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22974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115</xdr:row>
      <xdr:rowOff>142875</xdr:rowOff>
    </xdr:from>
    <xdr:to>
      <xdr:col>18</xdr:col>
      <xdr:colOff>76200</xdr:colOff>
      <xdr:row>116</xdr:row>
      <xdr:rowOff>85725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21742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115</xdr:row>
      <xdr:rowOff>142875</xdr:rowOff>
    </xdr:from>
    <xdr:to>
      <xdr:col>22</xdr:col>
      <xdr:colOff>76200</xdr:colOff>
      <xdr:row>116</xdr:row>
      <xdr:rowOff>85725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21742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115</xdr:row>
      <xdr:rowOff>142875</xdr:rowOff>
    </xdr:from>
    <xdr:to>
      <xdr:col>26</xdr:col>
      <xdr:colOff>76200</xdr:colOff>
      <xdr:row>116</xdr:row>
      <xdr:rowOff>85725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221742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111</xdr:row>
      <xdr:rowOff>142875</xdr:rowOff>
    </xdr:from>
    <xdr:to>
      <xdr:col>22</xdr:col>
      <xdr:colOff>76200</xdr:colOff>
      <xdr:row>112</xdr:row>
      <xdr:rowOff>85725</xdr:rowOff>
    </xdr:to>
    <xdr:pic>
      <xdr:nvPicPr>
        <xdr:cNvPr id="80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1374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111</xdr:row>
      <xdr:rowOff>142875</xdr:rowOff>
    </xdr:from>
    <xdr:to>
      <xdr:col>26</xdr:col>
      <xdr:colOff>76200</xdr:colOff>
      <xdr:row>112</xdr:row>
      <xdr:rowOff>85725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21374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107</xdr:row>
      <xdr:rowOff>142875</xdr:rowOff>
    </xdr:from>
    <xdr:to>
      <xdr:col>26</xdr:col>
      <xdr:colOff>76200</xdr:colOff>
      <xdr:row>108</xdr:row>
      <xdr:rowOff>85725</xdr:rowOff>
    </xdr:to>
    <xdr:pic>
      <xdr:nvPicPr>
        <xdr:cNvPr id="82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205740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127</xdr:row>
      <xdr:rowOff>104775</xdr:rowOff>
    </xdr:from>
    <xdr:to>
      <xdr:col>1</xdr:col>
      <xdr:colOff>0</xdr:colOff>
      <xdr:row>128</xdr:row>
      <xdr:rowOff>95250</xdr:rowOff>
    </xdr:to>
    <xdr:sp>
      <xdr:nvSpPr>
        <xdr:cNvPr id="83" name="AutoShape 84"/>
        <xdr:cNvSpPr>
          <a:spLocks/>
        </xdr:cNvSpPr>
      </xdr:nvSpPr>
      <xdr:spPr>
        <a:xfrm>
          <a:off x="114300" y="24536400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</a:t>
          </a:r>
        </a:p>
      </xdr:txBody>
    </xdr:sp>
    <xdr:clientData/>
  </xdr:twoCellAnchor>
  <xdr:twoCellAnchor>
    <xdr:from>
      <xdr:col>0</xdr:col>
      <xdr:colOff>180975</xdr:colOff>
      <xdr:row>107</xdr:row>
      <xdr:rowOff>152400</xdr:rowOff>
    </xdr:from>
    <xdr:to>
      <xdr:col>1</xdr:col>
      <xdr:colOff>66675</xdr:colOff>
      <xdr:row>108</xdr:row>
      <xdr:rowOff>142875</xdr:rowOff>
    </xdr:to>
    <xdr:sp>
      <xdr:nvSpPr>
        <xdr:cNvPr id="84" name="AutoShape 85"/>
        <xdr:cNvSpPr>
          <a:spLocks/>
        </xdr:cNvSpPr>
      </xdr:nvSpPr>
      <xdr:spPr>
        <a:xfrm>
          <a:off x="180975" y="20583525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6</a:t>
          </a:r>
        </a:p>
      </xdr:txBody>
    </xdr:sp>
    <xdr:clientData/>
  </xdr:twoCellAnchor>
  <xdr:twoCellAnchor>
    <xdr:from>
      <xdr:col>0</xdr:col>
      <xdr:colOff>123825</xdr:colOff>
      <xdr:row>111</xdr:row>
      <xdr:rowOff>152400</xdr:rowOff>
    </xdr:from>
    <xdr:to>
      <xdr:col>1</xdr:col>
      <xdr:colOff>9525</xdr:colOff>
      <xdr:row>112</xdr:row>
      <xdr:rowOff>142875</xdr:rowOff>
    </xdr:to>
    <xdr:sp>
      <xdr:nvSpPr>
        <xdr:cNvPr id="85" name="AutoShape 86"/>
        <xdr:cNvSpPr>
          <a:spLocks/>
        </xdr:cNvSpPr>
      </xdr:nvSpPr>
      <xdr:spPr>
        <a:xfrm>
          <a:off x="123825" y="21383625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5</a:t>
          </a:r>
        </a:p>
      </xdr:txBody>
    </xdr:sp>
    <xdr:clientData/>
  </xdr:twoCellAnchor>
  <xdr:twoCellAnchor>
    <xdr:from>
      <xdr:col>0</xdr:col>
      <xdr:colOff>114300</xdr:colOff>
      <xdr:row>115</xdr:row>
      <xdr:rowOff>142875</xdr:rowOff>
    </xdr:from>
    <xdr:to>
      <xdr:col>1</xdr:col>
      <xdr:colOff>0</xdr:colOff>
      <xdr:row>116</xdr:row>
      <xdr:rowOff>133350</xdr:rowOff>
    </xdr:to>
    <xdr:sp>
      <xdr:nvSpPr>
        <xdr:cNvPr id="86" name="AutoShape 87"/>
        <xdr:cNvSpPr>
          <a:spLocks/>
        </xdr:cNvSpPr>
      </xdr:nvSpPr>
      <xdr:spPr>
        <a:xfrm>
          <a:off x="114300" y="22174200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4</a:t>
          </a:r>
        </a:p>
      </xdr:txBody>
    </xdr:sp>
    <xdr:clientData/>
  </xdr:twoCellAnchor>
  <xdr:twoCellAnchor>
    <xdr:from>
      <xdr:col>0</xdr:col>
      <xdr:colOff>123825</xdr:colOff>
      <xdr:row>119</xdr:row>
      <xdr:rowOff>104775</xdr:rowOff>
    </xdr:from>
    <xdr:to>
      <xdr:col>1</xdr:col>
      <xdr:colOff>9525</xdr:colOff>
      <xdr:row>120</xdr:row>
      <xdr:rowOff>95250</xdr:rowOff>
    </xdr:to>
    <xdr:sp>
      <xdr:nvSpPr>
        <xdr:cNvPr id="87" name="AutoShape 88"/>
        <xdr:cNvSpPr>
          <a:spLocks/>
        </xdr:cNvSpPr>
      </xdr:nvSpPr>
      <xdr:spPr>
        <a:xfrm>
          <a:off x="123825" y="22936200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3</a:t>
          </a:r>
        </a:p>
      </xdr:txBody>
    </xdr:sp>
    <xdr:clientData/>
  </xdr:twoCellAnchor>
  <xdr:twoCellAnchor>
    <xdr:from>
      <xdr:col>0</xdr:col>
      <xdr:colOff>123825</xdr:colOff>
      <xdr:row>123</xdr:row>
      <xdr:rowOff>104775</xdr:rowOff>
    </xdr:from>
    <xdr:to>
      <xdr:col>1</xdr:col>
      <xdr:colOff>9525</xdr:colOff>
      <xdr:row>124</xdr:row>
      <xdr:rowOff>95250</xdr:rowOff>
    </xdr:to>
    <xdr:sp>
      <xdr:nvSpPr>
        <xdr:cNvPr id="88" name="AutoShape 89"/>
        <xdr:cNvSpPr>
          <a:spLocks/>
        </xdr:cNvSpPr>
      </xdr:nvSpPr>
      <xdr:spPr>
        <a:xfrm>
          <a:off x="123825" y="23736300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2</a:t>
          </a:r>
        </a:p>
      </xdr:txBody>
    </xdr:sp>
    <xdr:clientData/>
  </xdr:twoCellAnchor>
  <xdr:twoCellAnchor>
    <xdr:from>
      <xdr:col>25</xdr:col>
      <xdr:colOff>180975</xdr:colOff>
      <xdr:row>132</xdr:row>
      <xdr:rowOff>123825</xdr:rowOff>
    </xdr:from>
    <xdr:to>
      <xdr:col>26</xdr:col>
      <xdr:colOff>66675</xdr:colOff>
      <xdr:row>133</xdr:row>
      <xdr:rowOff>114300</xdr:rowOff>
    </xdr:to>
    <xdr:sp>
      <xdr:nvSpPr>
        <xdr:cNvPr id="89" name="AutoShape 90"/>
        <xdr:cNvSpPr>
          <a:spLocks/>
        </xdr:cNvSpPr>
      </xdr:nvSpPr>
      <xdr:spPr>
        <a:xfrm>
          <a:off x="5895975" y="25555575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6</a:t>
          </a:r>
        </a:p>
      </xdr:txBody>
    </xdr:sp>
    <xdr:clientData/>
  </xdr:twoCellAnchor>
  <xdr:twoCellAnchor>
    <xdr:from>
      <xdr:col>21</xdr:col>
      <xdr:colOff>123825</xdr:colOff>
      <xdr:row>132</xdr:row>
      <xdr:rowOff>123825</xdr:rowOff>
    </xdr:from>
    <xdr:to>
      <xdr:col>22</xdr:col>
      <xdr:colOff>9525</xdr:colOff>
      <xdr:row>133</xdr:row>
      <xdr:rowOff>114300</xdr:rowOff>
    </xdr:to>
    <xdr:sp>
      <xdr:nvSpPr>
        <xdr:cNvPr id="90" name="AutoShape 91"/>
        <xdr:cNvSpPr>
          <a:spLocks/>
        </xdr:cNvSpPr>
      </xdr:nvSpPr>
      <xdr:spPr>
        <a:xfrm>
          <a:off x="4924425" y="25555575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5</a:t>
          </a:r>
        </a:p>
      </xdr:txBody>
    </xdr:sp>
    <xdr:clientData/>
  </xdr:twoCellAnchor>
  <xdr:twoCellAnchor>
    <xdr:from>
      <xdr:col>17</xdr:col>
      <xdr:colOff>190500</xdr:colOff>
      <xdr:row>132</xdr:row>
      <xdr:rowOff>142875</xdr:rowOff>
    </xdr:from>
    <xdr:to>
      <xdr:col>18</xdr:col>
      <xdr:colOff>76200</xdr:colOff>
      <xdr:row>133</xdr:row>
      <xdr:rowOff>133350</xdr:rowOff>
    </xdr:to>
    <xdr:sp>
      <xdr:nvSpPr>
        <xdr:cNvPr id="91" name="AutoShape 92"/>
        <xdr:cNvSpPr>
          <a:spLocks/>
        </xdr:cNvSpPr>
      </xdr:nvSpPr>
      <xdr:spPr>
        <a:xfrm>
          <a:off x="4076700" y="25574625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4</a:t>
          </a:r>
        </a:p>
      </xdr:txBody>
    </xdr:sp>
    <xdr:clientData/>
  </xdr:twoCellAnchor>
  <xdr:twoCellAnchor>
    <xdr:from>
      <xdr:col>13</xdr:col>
      <xdr:colOff>152400</xdr:colOff>
      <xdr:row>132</xdr:row>
      <xdr:rowOff>142875</xdr:rowOff>
    </xdr:from>
    <xdr:to>
      <xdr:col>14</xdr:col>
      <xdr:colOff>38100</xdr:colOff>
      <xdr:row>133</xdr:row>
      <xdr:rowOff>133350</xdr:rowOff>
    </xdr:to>
    <xdr:sp>
      <xdr:nvSpPr>
        <xdr:cNvPr id="92" name="AutoShape 93"/>
        <xdr:cNvSpPr>
          <a:spLocks/>
        </xdr:cNvSpPr>
      </xdr:nvSpPr>
      <xdr:spPr>
        <a:xfrm>
          <a:off x="3124200" y="25574625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3</a:t>
          </a:r>
        </a:p>
      </xdr:txBody>
    </xdr:sp>
    <xdr:clientData/>
  </xdr:twoCellAnchor>
  <xdr:twoCellAnchor>
    <xdr:from>
      <xdr:col>9</xdr:col>
      <xdr:colOff>180975</xdr:colOff>
      <xdr:row>132</xdr:row>
      <xdr:rowOff>123825</xdr:rowOff>
    </xdr:from>
    <xdr:to>
      <xdr:col>10</xdr:col>
      <xdr:colOff>66675</xdr:colOff>
      <xdr:row>133</xdr:row>
      <xdr:rowOff>114300</xdr:rowOff>
    </xdr:to>
    <xdr:sp>
      <xdr:nvSpPr>
        <xdr:cNvPr id="93" name="AutoShape 94"/>
        <xdr:cNvSpPr>
          <a:spLocks/>
        </xdr:cNvSpPr>
      </xdr:nvSpPr>
      <xdr:spPr>
        <a:xfrm>
          <a:off x="2238375" y="25555575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2</a:t>
          </a:r>
        </a:p>
      </xdr:txBody>
    </xdr:sp>
    <xdr:clientData/>
  </xdr:twoCellAnchor>
  <xdr:twoCellAnchor>
    <xdr:from>
      <xdr:col>5</xdr:col>
      <xdr:colOff>152400</xdr:colOff>
      <xdr:row>132</xdr:row>
      <xdr:rowOff>123825</xdr:rowOff>
    </xdr:from>
    <xdr:to>
      <xdr:col>6</xdr:col>
      <xdr:colOff>38100</xdr:colOff>
      <xdr:row>133</xdr:row>
      <xdr:rowOff>114300</xdr:rowOff>
    </xdr:to>
    <xdr:sp>
      <xdr:nvSpPr>
        <xdr:cNvPr id="94" name="AutoShape 95"/>
        <xdr:cNvSpPr>
          <a:spLocks/>
        </xdr:cNvSpPr>
      </xdr:nvSpPr>
      <xdr:spPr>
        <a:xfrm>
          <a:off x="1295400" y="25555575"/>
          <a:ext cx="1143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</a:t>
          </a:r>
        </a:p>
      </xdr:txBody>
    </xdr:sp>
    <xdr:clientData/>
  </xdr:twoCellAnchor>
  <xdr:twoCellAnchor>
    <xdr:from>
      <xdr:col>0</xdr:col>
      <xdr:colOff>142875</xdr:colOff>
      <xdr:row>133</xdr:row>
      <xdr:rowOff>0</xdr:rowOff>
    </xdr:from>
    <xdr:to>
      <xdr:col>1</xdr:col>
      <xdr:colOff>28575</xdr:colOff>
      <xdr:row>133</xdr:row>
      <xdr:rowOff>200025</xdr:rowOff>
    </xdr:to>
    <xdr:sp>
      <xdr:nvSpPr>
        <xdr:cNvPr id="95" name="AutoShape 96"/>
        <xdr:cNvSpPr>
          <a:spLocks/>
        </xdr:cNvSpPr>
      </xdr:nvSpPr>
      <xdr:spPr>
        <a:xfrm>
          <a:off x="142875" y="25631775"/>
          <a:ext cx="1143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0</a:t>
          </a:r>
        </a:p>
      </xdr:txBody>
    </xdr:sp>
    <xdr:clientData/>
  </xdr:twoCellAnchor>
  <xdr:twoCellAnchor>
    <xdr:from>
      <xdr:col>27</xdr:col>
      <xdr:colOff>457200</xdr:colOff>
      <xdr:row>132</xdr:row>
      <xdr:rowOff>152400</xdr:rowOff>
    </xdr:from>
    <xdr:to>
      <xdr:col>27</xdr:col>
      <xdr:colOff>704850</xdr:colOff>
      <xdr:row>133</xdr:row>
      <xdr:rowOff>200025</xdr:rowOff>
    </xdr:to>
    <xdr:sp>
      <xdr:nvSpPr>
        <xdr:cNvPr id="96" name="AutoShape 97"/>
        <xdr:cNvSpPr>
          <a:spLocks/>
        </xdr:cNvSpPr>
      </xdr:nvSpPr>
      <xdr:spPr>
        <a:xfrm>
          <a:off x="6629400" y="25584150"/>
          <a:ext cx="24765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x</a:t>
          </a:r>
        </a:p>
      </xdr:txBody>
    </xdr:sp>
    <xdr:clientData/>
  </xdr:twoCellAnchor>
  <xdr:twoCellAnchor>
    <xdr:from>
      <xdr:col>2</xdr:col>
      <xdr:colOff>104775</xdr:colOff>
      <xdr:row>101</xdr:row>
      <xdr:rowOff>104775</xdr:rowOff>
    </xdr:from>
    <xdr:to>
      <xdr:col>3</xdr:col>
      <xdr:colOff>123825</xdr:colOff>
      <xdr:row>102</xdr:row>
      <xdr:rowOff>161925</xdr:rowOff>
    </xdr:to>
    <xdr:sp>
      <xdr:nvSpPr>
        <xdr:cNvPr id="97" name="AutoShape 98"/>
        <xdr:cNvSpPr>
          <a:spLocks/>
        </xdr:cNvSpPr>
      </xdr:nvSpPr>
      <xdr:spPr>
        <a:xfrm>
          <a:off x="561975" y="19335750"/>
          <a:ext cx="2476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y</a:t>
          </a:r>
        </a:p>
      </xdr:txBody>
    </xdr:sp>
    <xdr:clientData/>
  </xdr:twoCellAnchor>
  <xdr:twoCellAnchor>
    <xdr:from>
      <xdr:col>6</xdr:col>
      <xdr:colOff>104775</xdr:colOff>
      <xdr:row>126</xdr:row>
      <xdr:rowOff>142875</xdr:rowOff>
    </xdr:from>
    <xdr:to>
      <xdr:col>7</xdr:col>
      <xdr:colOff>180975</xdr:colOff>
      <xdr:row>127</xdr:row>
      <xdr:rowOff>114300</xdr:rowOff>
    </xdr:to>
    <xdr:sp>
      <xdr:nvSpPr>
        <xdr:cNvPr id="98" name="AutoShape 99"/>
        <xdr:cNvSpPr>
          <a:spLocks/>
        </xdr:cNvSpPr>
      </xdr:nvSpPr>
      <xdr:spPr>
        <a:xfrm>
          <a:off x="1476375" y="243744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6/36</a:t>
          </a:r>
        </a:p>
      </xdr:txBody>
    </xdr:sp>
    <xdr:clientData/>
  </xdr:twoCellAnchor>
  <xdr:twoCellAnchor>
    <xdr:from>
      <xdr:col>14</xdr:col>
      <xdr:colOff>123825</xdr:colOff>
      <xdr:row>118</xdr:row>
      <xdr:rowOff>161925</xdr:rowOff>
    </xdr:from>
    <xdr:to>
      <xdr:col>15</xdr:col>
      <xdr:colOff>200025</xdr:colOff>
      <xdr:row>119</xdr:row>
      <xdr:rowOff>133350</xdr:rowOff>
    </xdr:to>
    <xdr:sp>
      <xdr:nvSpPr>
        <xdr:cNvPr id="99" name="AutoShape 100"/>
        <xdr:cNvSpPr>
          <a:spLocks/>
        </xdr:cNvSpPr>
      </xdr:nvSpPr>
      <xdr:spPr>
        <a:xfrm>
          <a:off x="3324225" y="2279332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4/36</a:t>
          </a:r>
        </a:p>
      </xdr:txBody>
    </xdr:sp>
    <xdr:clientData/>
  </xdr:twoCellAnchor>
  <xdr:twoCellAnchor>
    <xdr:from>
      <xdr:col>10</xdr:col>
      <xdr:colOff>114300</xdr:colOff>
      <xdr:row>122</xdr:row>
      <xdr:rowOff>142875</xdr:rowOff>
    </xdr:from>
    <xdr:to>
      <xdr:col>11</xdr:col>
      <xdr:colOff>190500</xdr:colOff>
      <xdr:row>123</xdr:row>
      <xdr:rowOff>114300</xdr:rowOff>
    </xdr:to>
    <xdr:sp>
      <xdr:nvSpPr>
        <xdr:cNvPr id="100" name="AutoShape 101"/>
        <xdr:cNvSpPr>
          <a:spLocks/>
        </xdr:cNvSpPr>
      </xdr:nvSpPr>
      <xdr:spPr>
        <a:xfrm>
          <a:off x="2400300" y="235743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5/36</a:t>
          </a:r>
        </a:p>
      </xdr:txBody>
    </xdr:sp>
    <xdr:clientData/>
  </xdr:twoCellAnchor>
  <xdr:twoCellAnchor>
    <xdr:from>
      <xdr:col>18</xdr:col>
      <xdr:colOff>104775</xdr:colOff>
      <xdr:row>114</xdr:row>
      <xdr:rowOff>161925</xdr:rowOff>
    </xdr:from>
    <xdr:to>
      <xdr:col>19</xdr:col>
      <xdr:colOff>180975</xdr:colOff>
      <xdr:row>115</xdr:row>
      <xdr:rowOff>133350</xdr:rowOff>
    </xdr:to>
    <xdr:sp>
      <xdr:nvSpPr>
        <xdr:cNvPr id="101" name="AutoShape 102"/>
        <xdr:cNvSpPr>
          <a:spLocks/>
        </xdr:cNvSpPr>
      </xdr:nvSpPr>
      <xdr:spPr>
        <a:xfrm>
          <a:off x="4219575" y="2199322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3/36</a:t>
          </a:r>
        </a:p>
      </xdr:txBody>
    </xdr:sp>
    <xdr:clientData/>
  </xdr:twoCellAnchor>
  <xdr:twoCellAnchor>
    <xdr:from>
      <xdr:col>22</xdr:col>
      <xdr:colOff>104775</xdr:colOff>
      <xdr:row>118</xdr:row>
      <xdr:rowOff>142875</xdr:rowOff>
    </xdr:from>
    <xdr:to>
      <xdr:col>23</xdr:col>
      <xdr:colOff>180975</xdr:colOff>
      <xdr:row>119</xdr:row>
      <xdr:rowOff>114300</xdr:rowOff>
    </xdr:to>
    <xdr:sp>
      <xdr:nvSpPr>
        <xdr:cNvPr id="102" name="AutoShape 103"/>
        <xdr:cNvSpPr>
          <a:spLocks/>
        </xdr:cNvSpPr>
      </xdr:nvSpPr>
      <xdr:spPr>
        <a:xfrm>
          <a:off x="5133975" y="227742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22</xdr:col>
      <xdr:colOff>85725</xdr:colOff>
      <xdr:row>110</xdr:row>
      <xdr:rowOff>142875</xdr:rowOff>
    </xdr:from>
    <xdr:to>
      <xdr:col>23</xdr:col>
      <xdr:colOff>161925</xdr:colOff>
      <xdr:row>111</xdr:row>
      <xdr:rowOff>114300</xdr:rowOff>
    </xdr:to>
    <xdr:sp>
      <xdr:nvSpPr>
        <xdr:cNvPr id="103" name="AutoShape 104"/>
        <xdr:cNvSpPr>
          <a:spLocks/>
        </xdr:cNvSpPr>
      </xdr:nvSpPr>
      <xdr:spPr>
        <a:xfrm>
          <a:off x="5114925" y="211740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2/36</a:t>
          </a:r>
        </a:p>
      </xdr:txBody>
    </xdr:sp>
    <xdr:clientData/>
  </xdr:twoCellAnchor>
  <xdr:twoCellAnchor>
    <xdr:from>
      <xdr:col>18</xdr:col>
      <xdr:colOff>114300</xdr:colOff>
      <xdr:row>122</xdr:row>
      <xdr:rowOff>180975</xdr:rowOff>
    </xdr:from>
    <xdr:to>
      <xdr:col>19</xdr:col>
      <xdr:colOff>190500</xdr:colOff>
      <xdr:row>123</xdr:row>
      <xdr:rowOff>152400</xdr:rowOff>
    </xdr:to>
    <xdr:sp>
      <xdr:nvSpPr>
        <xdr:cNvPr id="104" name="AutoShape 105"/>
        <xdr:cNvSpPr>
          <a:spLocks/>
        </xdr:cNvSpPr>
      </xdr:nvSpPr>
      <xdr:spPr>
        <a:xfrm>
          <a:off x="4229100" y="236124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104775</xdr:colOff>
      <xdr:row>110</xdr:row>
      <xdr:rowOff>152400</xdr:rowOff>
    </xdr:from>
    <xdr:to>
      <xdr:col>27</xdr:col>
      <xdr:colOff>180975</xdr:colOff>
      <xdr:row>111</xdr:row>
      <xdr:rowOff>123825</xdr:rowOff>
    </xdr:to>
    <xdr:sp>
      <xdr:nvSpPr>
        <xdr:cNvPr id="105" name="AutoShape 106"/>
        <xdr:cNvSpPr>
          <a:spLocks/>
        </xdr:cNvSpPr>
      </xdr:nvSpPr>
      <xdr:spPr>
        <a:xfrm>
          <a:off x="6048375" y="21183600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76200</xdr:colOff>
      <xdr:row>106</xdr:row>
      <xdr:rowOff>123825</xdr:rowOff>
    </xdr:from>
    <xdr:to>
      <xdr:col>27</xdr:col>
      <xdr:colOff>152400</xdr:colOff>
      <xdr:row>107</xdr:row>
      <xdr:rowOff>95250</xdr:rowOff>
    </xdr:to>
    <xdr:sp>
      <xdr:nvSpPr>
        <xdr:cNvPr id="106" name="AutoShape 107"/>
        <xdr:cNvSpPr>
          <a:spLocks/>
        </xdr:cNvSpPr>
      </xdr:nvSpPr>
      <xdr:spPr>
        <a:xfrm>
          <a:off x="6019800" y="2035492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22</xdr:col>
      <xdr:colOff>85725</xdr:colOff>
      <xdr:row>114</xdr:row>
      <xdr:rowOff>142875</xdr:rowOff>
    </xdr:from>
    <xdr:to>
      <xdr:col>23</xdr:col>
      <xdr:colOff>161925</xdr:colOff>
      <xdr:row>115</xdr:row>
      <xdr:rowOff>114300</xdr:rowOff>
    </xdr:to>
    <xdr:sp>
      <xdr:nvSpPr>
        <xdr:cNvPr id="107" name="AutoShape 108"/>
        <xdr:cNvSpPr>
          <a:spLocks/>
        </xdr:cNvSpPr>
      </xdr:nvSpPr>
      <xdr:spPr>
        <a:xfrm>
          <a:off x="5114925" y="219741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14</xdr:col>
      <xdr:colOff>66675</xdr:colOff>
      <xdr:row>122</xdr:row>
      <xdr:rowOff>123825</xdr:rowOff>
    </xdr:from>
    <xdr:to>
      <xdr:col>15</xdr:col>
      <xdr:colOff>142875</xdr:colOff>
      <xdr:row>123</xdr:row>
      <xdr:rowOff>95250</xdr:rowOff>
    </xdr:to>
    <xdr:sp>
      <xdr:nvSpPr>
        <xdr:cNvPr id="108" name="AutoShape 109"/>
        <xdr:cNvSpPr>
          <a:spLocks/>
        </xdr:cNvSpPr>
      </xdr:nvSpPr>
      <xdr:spPr>
        <a:xfrm>
          <a:off x="3267075" y="2355532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22</xdr:col>
      <xdr:colOff>76200</xdr:colOff>
      <xdr:row>122</xdr:row>
      <xdr:rowOff>180975</xdr:rowOff>
    </xdr:from>
    <xdr:to>
      <xdr:col>23</xdr:col>
      <xdr:colOff>152400</xdr:colOff>
      <xdr:row>123</xdr:row>
      <xdr:rowOff>152400</xdr:rowOff>
    </xdr:to>
    <xdr:sp>
      <xdr:nvSpPr>
        <xdr:cNvPr id="109" name="AutoShape 110"/>
        <xdr:cNvSpPr>
          <a:spLocks/>
        </xdr:cNvSpPr>
      </xdr:nvSpPr>
      <xdr:spPr>
        <a:xfrm>
          <a:off x="5105400" y="236124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66675</xdr:colOff>
      <xdr:row>118</xdr:row>
      <xdr:rowOff>152400</xdr:rowOff>
    </xdr:from>
    <xdr:to>
      <xdr:col>27</xdr:col>
      <xdr:colOff>142875</xdr:colOff>
      <xdr:row>119</xdr:row>
      <xdr:rowOff>123825</xdr:rowOff>
    </xdr:to>
    <xdr:sp>
      <xdr:nvSpPr>
        <xdr:cNvPr id="110" name="AutoShape 111"/>
        <xdr:cNvSpPr>
          <a:spLocks/>
        </xdr:cNvSpPr>
      </xdr:nvSpPr>
      <xdr:spPr>
        <a:xfrm>
          <a:off x="6010275" y="22783800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18</xdr:col>
      <xdr:colOff>85725</xdr:colOff>
      <xdr:row>118</xdr:row>
      <xdr:rowOff>142875</xdr:rowOff>
    </xdr:from>
    <xdr:to>
      <xdr:col>19</xdr:col>
      <xdr:colOff>161925</xdr:colOff>
      <xdr:row>119</xdr:row>
      <xdr:rowOff>114300</xdr:rowOff>
    </xdr:to>
    <xdr:sp>
      <xdr:nvSpPr>
        <xdr:cNvPr id="111" name="AutoShape 112"/>
        <xdr:cNvSpPr>
          <a:spLocks/>
        </xdr:cNvSpPr>
      </xdr:nvSpPr>
      <xdr:spPr>
        <a:xfrm>
          <a:off x="4200525" y="227742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38100</xdr:colOff>
      <xdr:row>114</xdr:row>
      <xdr:rowOff>142875</xdr:rowOff>
    </xdr:from>
    <xdr:to>
      <xdr:col>27</xdr:col>
      <xdr:colOff>114300</xdr:colOff>
      <xdr:row>115</xdr:row>
      <xdr:rowOff>114300</xdr:rowOff>
    </xdr:to>
    <xdr:sp>
      <xdr:nvSpPr>
        <xdr:cNvPr id="112" name="AutoShape 113"/>
        <xdr:cNvSpPr>
          <a:spLocks/>
        </xdr:cNvSpPr>
      </xdr:nvSpPr>
      <xdr:spPr>
        <a:xfrm>
          <a:off x="5981700" y="219741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38100</xdr:colOff>
      <xdr:row>126</xdr:row>
      <xdr:rowOff>152400</xdr:rowOff>
    </xdr:from>
    <xdr:to>
      <xdr:col>27</xdr:col>
      <xdr:colOff>114300</xdr:colOff>
      <xdr:row>127</xdr:row>
      <xdr:rowOff>123825</xdr:rowOff>
    </xdr:to>
    <xdr:sp>
      <xdr:nvSpPr>
        <xdr:cNvPr id="113" name="AutoShape 114"/>
        <xdr:cNvSpPr>
          <a:spLocks/>
        </xdr:cNvSpPr>
      </xdr:nvSpPr>
      <xdr:spPr>
        <a:xfrm>
          <a:off x="5981700" y="24384000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26</xdr:col>
      <xdr:colOff>66675</xdr:colOff>
      <xdr:row>122</xdr:row>
      <xdr:rowOff>142875</xdr:rowOff>
    </xdr:from>
    <xdr:to>
      <xdr:col>27</xdr:col>
      <xdr:colOff>142875</xdr:colOff>
      <xdr:row>123</xdr:row>
      <xdr:rowOff>114300</xdr:rowOff>
    </xdr:to>
    <xdr:sp>
      <xdr:nvSpPr>
        <xdr:cNvPr id="114" name="AutoShape 115"/>
        <xdr:cNvSpPr>
          <a:spLocks/>
        </xdr:cNvSpPr>
      </xdr:nvSpPr>
      <xdr:spPr>
        <a:xfrm>
          <a:off x="6010275" y="235743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10</xdr:col>
      <xdr:colOff>104775</xdr:colOff>
      <xdr:row>126</xdr:row>
      <xdr:rowOff>152400</xdr:rowOff>
    </xdr:from>
    <xdr:to>
      <xdr:col>11</xdr:col>
      <xdr:colOff>180975</xdr:colOff>
      <xdr:row>127</xdr:row>
      <xdr:rowOff>123825</xdr:rowOff>
    </xdr:to>
    <xdr:sp>
      <xdr:nvSpPr>
        <xdr:cNvPr id="115" name="AutoShape 116"/>
        <xdr:cNvSpPr>
          <a:spLocks/>
        </xdr:cNvSpPr>
      </xdr:nvSpPr>
      <xdr:spPr>
        <a:xfrm>
          <a:off x="2390775" y="24384000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22</xdr:col>
      <xdr:colOff>66675</xdr:colOff>
      <xdr:row>126</xdr:row>
      <xdr:rowOff>152400</xdr:rowOff>
    </xdr:from>
    <xdr:to>
      <xdr:col>23</xdr:col>
      <xdr:colOff>142875</xdr:colOff>
      <xdr:row>127</xdr:row>
      <xdr:rowOff>123825</xdr:rowOff>
    </xdr:to>
    <xdr:sp>
      <xdr:nvSpPr>
        <xdr:cNvPr id="116" name="AutoShape 117"/>
        <xdr:cNvSpPr>
          <a:spLocks/>
        </xdr:cNvSpPr>
      </xdr:nvSpPr>
      <xdr:spPr>
        <a:xfrm>
          <a:off x="5095875" y="24384000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18</xdr:col>
      <xdr:colOff>47625</xdr:colOff>
      <xdr:row>126</xdr:row>
      <xdr:rowOff>142875</xdr:rowOff>
    </xdr:from>
    <xdr:to>
      <xdr:col>19</xdr:col>
      <xdr:colOff>123825</xdr:colOff>
      <xdr:row>127</xdr:row>
      <xdr:rowOff>114300</xdr:rowOff>
    </xdr:to>
    <xdr:sp>
      <xdr:nvSpPr>
        <xdr:cNvPr id="117" name="AutoShape 118"/>
        <xdr:cNvSpPr>
          <a:spLocks/>
        </xdr:cNvSpPr>
      </xdr:nvSpPr>
      <xdr:spPr>
        <a:xfrm>
          <a:off x="4162425" y="243744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  <xdr:twoCellAnchor>
    <xdr:from>
      <xdr:col>14</xdr:col>
      <xdr:colOff>85725</xdr:colOff>
      <xdr:row>126</xdr:row>
      <xdr:rowOff>180975</xdr:rowOff>
    </xdr:from>
    <xdr:to>
      <xdr:col>15</xdr:col>
      <xdr:colOff>161925</xdr:colOff>
      <xdr:row>127</xdr:row>
      <xdr:rowOff>152400</xdr:rowOff>
    </xdr:to>
    <xdr:sp>
      <xdr:nvSpPr>
        <xdr:cNvPr id="118" name="AutoShape 119"/>
        <xdr:cNvSpPr>
          <a:spLocks/>
        </xdr:cNvSpPr>
      </xdr:nvSpPr>
      <xdr:spPr>
        <a:xfrm>
          <a:off x="3286125" y="24412575"/>
          <a:ext cx="3048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1/36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47625</xdr:rowOff>
    </xdr:from>
    <xdr:to>
      <xdr:col>15</xdr:col>
      <xdr:colOff>685800</xdr:colOff>
      <xdr:row>15</xdr:row>
      <xdr:rowOff>66675</xdr:rowOff>
    </xdr:to>
    <xdr:graphicFrame>
      <xdr:nvGraphicFramePr>
        <xdr:cNvPr id="1" name="Chart 6"/>
        <xdr:cNvGraphicFramePr/>
      </xdr:nvGraphicFramePr>
      <xdr:xfrm>
        <a:off x="5391150" y="47625"/>
        <a:ext cx="4924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12"/>
  <sheetViews>
    <sheetView showGridLines="0" showRowColHeaders="0" tabSelected="1" zoomScale="75" zoomScaleNormal="75" workbookViewId="0" topLeftCell="A1">
      <selection activeCell="V5" sqref="V5"/>
    </sheetView>
  </sheetViews>
  <sheetFormatPr defaultColWidth="11.421875" defaultRowHeight="12.75"/>
  <cols>
    <col min="1" max="27" width="3.421875" style="0" customWidth="1"/>
    <col min="30" max="30" width="6.8515625" style="0" customWidth="1"/>
    <col min="31" max="31" width="6.421875" style="0" customWidth="1"/>
    <col min="32" max="37" width="8.00390625" style="0" customWidth="1"/>
    <col min="38" max="38" width="8.421875" style="0" customWidth="1"/>
  </cols>
  <sheetData>
    <row r="1" spans="1:27" ht="18" customHeight="1">
      <c r="A1" s="30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ht="18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</row>
    <row r="3" ht="18" customHeight="1" thickBot="1"/>
    <row r="4" spans="30:37" ht="18" customHeight="1">
      <c r="AD4" s="46"/>
      <c r="AE4" s="47"/>
      <c r="AF4" s="40" t="s">
        <v>1</v>
      </c>
      <c r="AG4" s="41"/>
      <c r="AH4" s="41"/>
      <c r="AI4" s="41"/>
      <c r="AJ4" s="41"/>
      <c r="AK4" s="42"/>
    </row>
    <row r="5" spans="30:37" ht="17.25" customHeight="1" thickBot="1">
      <c r="AD5" s="48"/>
      <c r="AE5" s="49"/>
      <c r="AF5" s="43"/>
      <c r="AG5" s="44"/>
      <c r="AH5" s="44"/>
      <c r="AI5" s="44"/>
      <c r="AJ5" s="44"/>
      <c r="AK5" s="45"/>
    </row>
    <row r="6" spans="30:37" ht="17.25" customHeight="1" thickBot="1">
      <c r="AD6" s="50"/>
      <c r="AE6" s="51"/>
      <c r="AF6" s="7">
        <v>1</v>
      </c>
      <c r="AG6" s="7">
        <f>+AF6+1</f>
        <v>2</v>
      </c>
      <c r="AH6" s="7">
        <f>+AG6+1</f>
        <v>3</v>
      </c>
      <c r="AI6" s="7">
        <f>+AH6+1</f>
        <v>4</v>
      </c>
      <c r="AJ6" s="7">
        <f>+AI6+1</f>
        <v>5</v>
      </c>
      <c r="AK6" s="8">
        <f>+AJ6+1</f>
        <v>6</v>
      </c>
    </row>
    <row r="7" spans="30:38" ht="17.25" customHeight="1" thickBot="1">
      <c r="AD7" s="37" t="s">
        <v>0</v>
      </c>
      <c r="AE7" s="9">
        <v>1</v>
      </c>
      <c r="AF7" s="5">
        <f>6/36</f>
        <v>0.16666666666666666</v>
      </c>
      <c r="AG7" s="4">
        <v>0</v>
      </c>
      <c r="AH7" s="4">
        <v>0</v>
      </c>
      <c r="AI7" s="4">
        <v>0</v>
      </c>
      <c r="AJ7" s="4">
        <v>0</v>
      </c>
      <c r="AK7" s="14">
        <v>0</v>
      </c>
      <c r="AL7" s="17"/>
    </row>
    <row r="8" spans="30:38" ht="17.25" customHeight="1" thickBot="1">
      <c r="AD8" s="38"/>
      <c r="AE8" s="10">
        <f>+AE7+1</f>
        <v>2</v>
      </c>
      <c r="AF8" s="6">
        <f>1/36</f>
        <v>0.027777777777777776</v>
      </c>
      <c r="AG8" s="3">
        <f>5/36</f>
        <v>0.1388888888888889</v>
      </c>
      <c r="AH8" s="3">
        <v>0</v>
      </c>
      <c r="AI8" s="3">
        <v>0</v>
      </c>
      <c r="AJ8" s="3">
        <v>0</v>
      </c>
      <c r="AK8" s="15">
        <v>0</v>
      </c>
      <c r="AL8" s="17"/>
    </row>
    <row r="9" spans="30:38" ht="17.25" customHeight="1" thickBot="1">
      <c r="AD9" s="38"/>
      <c r="AE9" s="10">
        <f>+AE8+1</f>
        <v>3</v>
      </c>
      <c r="AF9" s="6">
        <f aca="true" t="shared" si="0" ref="AF9:AH12">1/36</f>
        <v>0.027777777777777776</v>
      </c>
      <c r="AG9" s="3">
        <f>1/36</f>
        <v>0.027777777777777776</v>
      </c>
      <c r="AH9" s="3">
        <f>4/36</f>
        <v>0.1111111111111111</v>
      </c>
      <c r="AI9" s="3">
        <v>0</v>
      </c>
      <c r="AJ9" s="3">
        <v>0</v>
      </c>
      <c r="AK9" s="15">
        <v>0</v>
      </c>
      <c r="AL9" s="17"/>
    </row>
    <row r="10" spans="30:38" ht="17.25" customHeight="1" thickBot="1">
      <c r="AD10" s="38"/>
      <c r="AE10" s="10">
        <f>+AE9+1</f>
        <v>4</v>
      </c>
      <c r="AF10" s="6">
        <f t="shared" si="0"/>
        <v>0.027777777777777776</v>
      </c>
      <c r="AG10" s="3">
        <f t="shared" si="0"/>
        <v>0.027777777777777776</v>
      </c>
      <c r="AH10" s="3">
        <f>1/36</f>
        <v>0.027777777777777776</v>
      </c>
      <c r="AI10" s="3">
        <f>3/36</f>
        <v>0.08333333333333333</v>
      </c>
      <c r="AJ10" s="3">
        <v>0</v>
      </c>
      <c r="AK10" s="15">
        <v>0</v>
      </c>
      <c r="AL10" s="17"/>
    </row>
    <row r="11" spans="30:38" ht="17.25" customHeight="1" thickBot="1">
      <c r="AD11" s="38"/>
      <c r="AE11" s="10">
        <f>+AE10+1</f>
        <v>5</v>
      </c>
      <c r="AF11" s="6">
        <f t="shared" si="0"/>
        <v>0.027777777777777776</v>
      </c>
      <c r="AG11" s="3">
        <f t="shared" si="0"/>
        <v>0.027777777777777776</v>
      </c>
      <c r="AH11" s="3">
        <f t="shared" si="0"/>
        <v>0.027777777777777776</v>
      </c>
      <c r="AI11" s="3">
        <f>1/36</f>
        <v>0.027777777777777776</v>
      </c>
      <c r="AJ11" s="3">
        <f>2/36</f>
        <v>0.05555555555555555</v>
      </c>
      <c r="AK11" s="15">
        <v>0</v>
      </c>
      <c r="AL11" s="17"/>
    </row>
    <row r="12" spans="30:38" ht="17.25" customHeight="1" thickBot="1">
      <c r="AD12" s="39"/>
      <c r="AE12" s="11">
        <f>+AE11+1</f>
        <v>6</v>
      </c>
      <c r="AF12" s="12">
        <f t="shared" si="0"/>
        <v>0.027777777777777776</v>
      </c>
      <c r="AG12" s="13">
        <f t="shared" si="0"/>
        <v>0.027777777777777776</v>
      </c>
      <c r="AH12" s="13">
        <f t="shared" si="0"/>
        <v>0.027777777777777776</v>
      </c>
      <c r="AI12" s="13">
        <f>1/36</f>
        <v>0.027777777777777776</v>
      </c>
      <c r="AJ12" s="13">
        <f>1/36</f>
        <v>0.027777777777777776</v>
      </c>
      <c r="AK12" s="16">
        <f>1/36</f>
        <v>0.027777777777777776</v>
      </c>
      <c r="AL12" s="17"/>
    </row>
    <row r="13" spans="32:37" ht="17.25" customHeight="1" thickBot="1">
      <c r="AF13" s="17"/>
      <c r="AG13" s="17"/>
      <c r="AH13" s="17"/>
      <c r="AI13" s="17"/>
      <c r="AJ13" s="17"/>
      <c r="AK13" s="17"/>
    </row>
    <row r="14" ht="17.25" customHeight="1">
      <c r="AI14" s="53"/>
    </row>
    <row r="15" ht="17.25" customHeight="1" thickBot="1">
      <c r="AI15" s="28"/>
    </row>
    <row r="16" ht="17.25" customHeight="1">
      <c r="AI16" s="27"/>
    </row>
    <row r="17" ht="17.25" customHeight="1" thickBot="1">
      <c r="AI17" s="28"/>
    </row>
    <row r="18" ht="17.25" customHeight="1">
      <c r="AI18" s="27"/>
    </row>
    <row r="19" ht="17.25" customHeight="1" thickBot="1">
      <c r="AI19" s="28"/>
    </row>
    <row r="20" spans="33:35" ht="17.25" customHeight="1">
      <c r="AG20" s="29"/>
      <c r="AH20" s="29"/>
      <c r="AI20" s="29"/>
    </row>
    <row r="21" spans="33:35" ht="17.25" customHeight="1">
      <c r="AG21" s="29"/>
      <c r="AH21" s="29"/>
      <c r="AI21" s="29"/>
    </row>
    <row r="22" ht="17.25" customHeight="1">
      <c r="AI22" s="29"/>
    </row>
    <row r="23" ht="17.25" customHeight="1">
      <c r="AI23" s="29"/>
    </row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101" ht="15.75" customHeight="1"/>
    <row r="102" ht="15.75" customHeight="1"/>
    <row r="103" ht="15.75" customHeight="1"/>
    <row r="104" spans="30:37" ht="15.75" customHeight="1">
      <c r="AD104" s="29"/>
      <c r="AE104" s="29"/>
      <c r="AF104" s="52" t="s">
        <v>1</v>
      </c>
      <c r="AG104" s="52"/>
      <c r="AH104" s="52"/>
      <c r="AI104" s="52"/>
      <c r="AJ104" s="52"/>
      <c r="AK104" s="52"/>
    </row>
    <row r="105" spans="30:37" ht="15.75" customHeight="1">
      <c r="AD105" s="29"/>
      <c r="AE105" s="29"/>
      <c r="AF105" s="52"/>
      <c r="AG105" s="52"/>
      <c r="AH105" s="52"/>
      <c r="AI105" s="52"/>
      <c r="AJ105" s="52"/>
      <c r="AK105" s="52"/>
    </row>
    <row r="106" spans="30:37" ht="15.75" customHeight="1">
      <c r="AD106" s="29"/>
      <c r="AE106" s="29"/>
      <c r="AF106" s="1">
        <v>1</v>
      </c>
      <c r="AG106" s="1">
        <f>+AF106+1</f>
        <v>2</v>
      </c>
      <c r="AH106" s="1">
        <f>+AG106+1</f>
        <v>3</v>
      </c>
      <c r="AI106" s="1">
        <f>+AH106+1</f>
        <v>4</v>
      </c>
      <c r="AJ106" s="1">
        <f>+AI106+1</f>
        <v>5</v>
      </c>
      <c r="AK106" s="1">
        <f>+AJ106+1</f>
        <v>6</v>
      </c>
    </row>
    <row r="107" spans="30:37" ht="15.75" customHeight="1">
      <c r="AD107" s="36" t="s">
        <v>0</v>
      </c>
      <c r="AE107" s="1">
        <v>1</v>
      </c>
      <c r="AF107" s="2"/>
      <c r="AG107" s="2"/>
      <c r="AH107" s="2"/>
      <c r="AI107" s="2"/>
      <c r="AJ107" s="2"/>
      <c r="AK107" s="2"/>
    </row>
    <row r="108" spans="30:37" ht="15.75" customHeight="1">
      <c r="AD108" s="36"/>
      <c r="AE108" s="1">
        <f>+AE107+1</f>
        <v>2</v>
      </c>
      <c r="AF108" s="2"/>
      <c r="AG108" s="2"/>
      <c r="AH108" s="2"/>
      <c r="AI108" s="2"/>
      <c r="AJ108" s="2"/>
      <c r="AK108" s="2"/>
    </row>
    <row r="109" spans="30:37" ht="15.75" customHeight="1">
      <c r="AD109" s="36"/>
      <c r="AE109" s="1">
        <f>+AE108+1</f>
        <v>3</v>
      </c>
      <c r="AF109" s="2"/>
      <c r="AG109" s="2"/>
      <c r="AH109" s="2"/>
      <c r="AI109" s="2"/>
      <c r="AJ109" s="2"/>
      <c r="AK109" s="2"/>
    </row>
    <row r="110" spans="30:37" ht="15.75" customHeight="1">
      <c r="AD110" s="36"/>
      <c r="AE110" s="1">
        <f>+AE109+1</f>
        <v>4</v>
      </c>
      <c r="AF110" s="2"/>
      <c r="AG110" s="2"/>
      <c r="AH110" s="2"/>
      <c r="AI110" s="2"/>
      <c r="AJ110" s="2"/>
      <c r="AK110" s="2"/>
    </row>
    <row r="111" spans="30:37" ht="15.75" customHeight="1">
      <c r="AD111" s="36"/>
      <c r="AE111" s="1">
        <f>+AE110+1</f>
        <v>5</v>
      </c>
      <c r="AF111" s="2"/>
      <c r="AG111" s="2"/>
      <c r="AH111" s="2"/>
      <c r="AI111" s="2"/>
      <c r="AJ111" s="2"/>
      <c r="AK111" s="2"/>
    </row>
    <row r="112" spans="30:37" ht="15.75" customHeight="1">
      <c r="AD112" s="36"/>
      <c r="AE112" s="1">
        <f>+AE111+1</f>
        <v>6</v>
      </c>
      <c r="AF112" s="2"/>
      <c r="AG112" s="2"/>
      <c r="AH112" s="2"/>
      <c r="AI112" s="2"/>
      <c r="AJ112" s="2"/>
      <c r="AK112" s="2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mergeCells count="12">
    <mergeCell ref="A1:AA2"/>
    <mergeCell ref="AD107:AD112"/>
    <mergeCell ref="AD7:AD12"/>
    <mergeCell ref="AF4:AK5"/>
    <mergeCell ref="AD4:AE6"/>
    <mergeCell ref="AD104:AE106"/>
    <mergeCell ref="AF104:AK105"/>
    <mergeCell ref="AI14:AI15"/>
    <mergeCell ref="AI16:AI17"/>
    <mergeCell ref="AI18:AI19"/>
    <mergeCell ref="AI22:AI23"/>
    <mergeCell ref="AG20:AI21"/>
  </mergeCells>
  <conditionalFormatting sqref="C5:AA32 AF7:AK12">
    <cfRule type="expression" priority="1" dxfId="0" stopIfTrue="1">
      <formula>C105=1</formula>
    </cfRule>
  </conditionalFormatting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3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8.421875" style="0" customWidth="1"/>
  </cols>
  <sheetData>
    <row r="1" spans="1:9" ht="21.75" customHeight="1">
      <c r="A1" s="54" t="s">
        <v>2</v>
      </c>
      <c r="B1" s="55"/>
      <c r="C1" s="55"/>
      <c r="D1" s="55"/>
      <c r="E1" s="55"/>
      <c r="F1" s="55"/>
      <c r="G1" s="55"/>
      <c r="H1" s="55"/>
      <c r="I1" s="56"/>
    </row>
    <row r="2" spans="1:9" ht="18" customHeight="1">
      <c r="A2" s="57" t="s">
        <v>16</v>
      </c>
      <c r="B2" s="58"/>
      <c r="C2" s="58"/>
      <c r="D2" s="58"/>
      <c r="E2" s="58"/>
      <c r="F2" s="58"/>
      <c r="G2" s="58"/>
      <c r="H2" s="58"/>
      <c r="I2" s="59"/>
    </row>
    <row r="3" spans="1:9" ht="13.5" thickBot="1">
      <c r="A3" s="60"/>
      <c r="B3" s="61"/>
      <c r="C3" s="61"/>
      <c r="D3" s="61"/>
      <c r="E3" s="61"/>
      <c r="F3" s="61"/>
      <c r="G3" s="61"/>
      <c r="H3" s="61"/>
      <c r="I3" s="62"/>
    </row>
    <row r="4" ht="13.5" thickBot="1"/>
    <row r="5" spans="1:8" ht="12.75">
      <c r="A5" s="46"/>
      <c r="B5" s="47"/>
      <c r="C5" s="40" t="s">
        <v>1</v>
      </c>
      <c r="D5" s="41"/>
      <c r="E5" s="41"/>
      <c r="F5" s="41"/>
      <c r="G5" s="41"/>
      <c r="H5" s="42"/>
    </row>
    <row r="6" spans="1:8" ht="13.5" thickBot="1">
      <c r="A6" s="48"/>
      <c r="B6" s="49"/>
      <c r="C6" s="43"/>
      <c r="D6" s="44"/>
      <c r="E6" s="44"/>
      <c r="F6" s="44"/>
      <c r="G6" s="44"/>
      <c r="H6" s="45"/>
    </row>
    <row r="7" spans="1:8" ht="16.5" thickBot="1">
      <c r="A7" s="50"/>
      <c r="B7" s="51"/>
      <c r="C7" s="7">
        <v>1</v>
      </c>
      <c r="D7" s="7">
        <f>+C7+1</f>
        <v>2</v>
      </c>
      <c r="E7" s="7">
        <f>+D7+1</f>
        <v>3</v>
      </c>
      <c r="F7" s="7">
        <f>+E7+1</f>
        <v>4</v>
      </c>
      <c r="G7" s="7">
        <f>+F7+1</f>
        <v>5</v>
      </c>
      <c r="H7" s="8">
        <f>+G7+1</f>
        <v>6</v>
      </c>
    </row>
    <row r="8" spans="1:9" ht="16.5" thickBot="1">
      <c r="A8" s="37" t="s">
        <v>0</v>
      </c>
      <c r="B8" s="9">
        <v>1</v>
      </c>
      <c r="C8" s="21">
        <f>6/36</f>
        <v>0.16666666666666666</v>
      </c>
      <c r="D8" s="18">
        <v>0</v>
      </c>
      <c r="E8" s="18">
        <v>0</v>
      </c>
      <c r="F8" s="18">
        <v>0</v>
      </c>
      <c r="G8" s="18">
        <v>0</v>
      </c>
      <c r="H8" s="22">
        <v>0</v>
      </c>
      <c r="I8" s="17">
        <f aca="true" t="shared" si="0" ref="I8:I13">SUM(C8:H8)</f>
        <v>0.16666666666666666</v>
      </c>
    </row>
    <row r="9" spans="1:9" ht="16.5" thickBot="1">
      <c r="A9" s="38"/>
      <c r="B9" s="10">
        <f>+B8+1</f>
        <v>2</v>
      </c>
      <c r="C9" s="23">
        <f>1/36</f>
        <v>0.027777777777777776</v>
      </c>
      <c r="D9" s="19">
        <f>5/36</f>
        <v>0.1388888888888889</v>
      </c>
      <c r="E9" s="19">
        <v>0</v>
      </c>
      <c r="F9" s="19">
        <v>0</v>
      </c>
      <c r="G9" s="19">
        <v>0</v>
      </c>
      <c r="H9" s="24">
        <v>0</v>
      </c>
      <c r="I9" s="17">
        <f t="shared" si="0"/>
        <v>0.16666666666666669</v>
      </c>
    </row>
    <row r="10" spans="1:9" ht="16.5" thickBot="1">
      <c r="A10" s="38"/>
      <c r="B10" s="10">
        <f>+B9+1</f>
        <v>3</v>
      </c>
      <c r="C10" s="23">
        <f aca="true" t="shared" si="1" ref="C10:E13">1/36</f>
        <v>0.027777777777777776</v>
      </c>
      <c r="D10" s="19">
        <f>1/36</f>
        <v>0.027777777777777776</v>
      </c>
      <c r="E10" s="19">
        <f>4/36</f>
        <v>0.1111111111111111</v>
      </c>
      <c r="F10" s="19">
        <v>0</v>
      </c>
      <c r="G10" s="19">
        <v>0</v>
      </c>
      <c r="H10" s="24">
        <v>0</v>
      </c>
      <c r="I10" s="17">
        <f t="shared" si="0"/>
        <v>0.16666666666666666</v>
      </c>
    </row>
    <row r="11" spans="1:9" ht="16.5" thickBot="1">
      <c r="A11" s="38"/>
      <c r="B11" s="10">
        <f>+B10+1</f>
        <v>4</v>
      </c>
      <c r="C11" s="23">
        <f t="shared" si="1"/>
        <v>0.027777777777777776</v>
      </c>
      <c r="D11" s="19">
        <f t="shared" si="1"/>
        <v>0.027777777777777776</v>
      </c>
      <c r="E11" s="19">
        <f>1/36</f>
        <v>0.027777777777777776</v>
      </c>
      <c r="F11" s="19">
        <f>3/36</f>
        <v>0.08333333333333333</v>
      </c>
      <c r="G11" s="19">
        <v>0</v>
      </c>
      <c r="H11" s="24">
        <v>0</v>
      </c>
      <c r="I11" s="17">
        <f t="shared" si="0"/>
        <v>0.16666666666666666</v>
      </c>
    </row>
    <row r="12" spans="1:9" ht="16.5" thickBot="1">
      <c r="A12" s="38"/>
      <c r="B12" s="10">
        <f>+B11+1</f>
        <v>5</v>
      </c>
      <c r="C12" s="23">
        <f t="shared" si="1"/>
        <v>0.027777777777777776</v>
      </c>
      <c r="D12" s="19">
        <f t="shared" si="1"/>
        <v>0.027777777777777776</v>
      </c>
      <c r="E12" s="19">
        <f t="shared" si="1"/>
        <v>0.027777777777777776</v>
      </c>
      <c r="F12" s="19">
        <f>1/36</f>
        <v>0.027777777777777776</v>
      </c>
      <c r="G12" s="19">
        <f>2/36</f>
        <v>0.05555555555555555</v>
      </c>
      <c r="H12" s="24">
        <v>0</v>
      </c>
      <c r="I12" s="17">
        <f t="shared" si="0"/>
        <v>0.16666666666666666</v>
      </c>
    </row>
    <row r="13" spans="1:9" ht="16.5" thickBot="1">
      <c r="A13" s="39"/>
      <c r="B13" s="11">
        <f>+B12+1</f>
        <v>6</v>
      </c>
      <c r="C13" s="25">
        <f t="shared" si="1"/>
        <v>0.027777777777777776</v>
      </c>
      <c r="D13" s="20">
        <f t="shared" si="1"/>
        <v>0.027777777777777776</v>
      </c>
      <c r="E13" s="20">
        <f t="shared" si="1"/>
        <v>0.027777777777777776</v>
      </c>
      <c r="F13" s="20">
        <f>1/36</f>
        <v>0.027777777777777776</v>
      </c>
      <c r="G13" s="20">
        <f>1/36</f>
        <v>0.027777777777777776</v>
      </c>
      <c r="H13" s="26">
        <f>1/36</f>
        <v>0.027777777777777776</v>
      </c>
      <c r="I13" s="17">
        <f t="shared" si="0"/>
        <v>0.16666666666666669</v>
      </c>
    </row>
    <row r="14" spans="3:8" ht="16.5" thickBot="1">
      <c r="C14" s="17">
        <f aca="true" t="shared" si="2" ref="C14:H14">SUM(C8:C13)</f>
        <v>0.3055555555555556</v>
      </c>
      <c r="D14" s="17">
        <f t="shared" si="2"/>
        <v>0.25000000000000006</v>
      </c>
      <c r="E14" s="17">
        <f t="shared" si="2"/>
        <v>0.19444444444444448</v>
      </c>
      <c r="F14" s="17">
        <f t="shared" si="2"/>
        <v>0.1388888888888889</v>
      </c>
      <c r="G14" s="17">
        <f t="shared" si="2"/>
        <v>0.08333333333333333</v>
      </c>
      <c r="H14" s="17">
        <f t="shared" si="2"/>
        <v>0.027777777777777776</v>
      </c>
    </row>
    <row r="16" ht="13.5" thickBot="1"/>
    <row r="17" spans="6:7" ht="12.75">
      <c r="F17" s="63"/>
      <c r="G17" s="32"/>
    </row>
    <row r="18" spans="6:7" ht="13.5" thickBot="1">
      <c r="F18" s="33"/>
      <c r="G18" s="35"/>
    </row>
    <row r="19" spans="3:8" ht="12.75">
      <c r="C19" s="79" t="s">
        <v>4</v>
      </c>
      <c r="D19" s="80"/>
      <c r="E19" s="64"/>
      <c r="F19" s="76" t="s">
        <v>10</v>
      </c>
      <c r="G19" s="77"/>
      <c r="H19" s="69"/>
    </row>
    <row r="20" spans="3:8" ht="12.75">
      <c r="C20" s="72"/>
      <c r="D20" s="73"/>
      <c r="E20" s="65"/>
      <c r="F20" s="67"/>
      <c r="G20" s="68"/>
      <c r="H20" s="70"/>
    </row>
    <row r="21" spans="3:8" ht="12.75">
      <c r="C21" s="72" t="s">
        <v>5</v>
      </c>
      <c r="D21" s="73"/>
      <c r="E21" s="66"/>
      <c r="F21" s="67" t="s">
        <v>11</v>
      </c>
      <c r="G21" s="68"/>
      <c r="H21" s="71"/>
    </row>
    <row r="22" spans="3:8" ht="12.75">
      <c r="C22" s="72"/>
      <c r="D22" s="73"/>
      <c r="E22" s="65"/>
      <c r="F22" s="67"/>
      <c r="G22" s="68"/>
      <c r="H22" s="70"/>
    </row>
    <row r="23" spans="3:8" ht="12.75">
      <c r="C23" s="72" t="s">
        <v>6</v>
      </c>
      <c r="D23" s="73"/>
      <c r="E23" s="66"/>
      <c r="F23" s="67" t="s">
        <v>12</v>
      </c>
      <c r="G23" s="68"/>
      <c r="H23" s="71"/>
    </row>
    <row r="24" spans="3:8" ht="12.75">
      <c r="C24" s="72"/>
      <c r="D24" s="73"/>
      <c r="E24" s="65"/>
      <c r="F24" s="67"/>
      <c r="G24" s="68"/>
      <c r="H24" s="70"/>
    </row>
    <row r="25" spans="3:8" ht="12.75">
      <c r="C25" s="72" t="s">
        <v>7</v>
      </c>
      <c r="D25" s="73"/>
      <c r="E25" s="66"/>
      <c r="F25" s="67" t="s">
        <v>13</v>
      </c>
      <c r="G25" s="68"/>
      <c r="H25" s="71"/>
    </row>
    <row r="26" spans="3:8" ht="12.75">
      <c r="C26" s="72"/>
      <c r="D26" s="73"/>
      <c r="E26" s="65"/>
      <c r="F26" s="67"/>
      <c r="G26" s="68"/>
      <c r="H26" s="70"/>
    </row>
    <row r="27" spans="3:8" ht="12.75">
      <c r="C27" s="72" t="s">
        <v>8</v>
      </c>
      <c r="D27" s="73"/>
      <c r="E27" s="66"/>
      <c r="F27" s="67" t="s">
        <v>14</v>
      </c>
      <c r="G27" s="68"/>
      <c r="H27" s="71"/>
    </row>
    <row r="28" spans="3:8" ht="12.75">
      <c r="C28" s="72"/>
      <c r="D28" s="73"/>
      <c r="E28" s="65"/>
      <c r="F28" s="67"/>
      <c r="G28" s="68"/>
      <c r="H28" s="70"/>
    </row>
    <row r="29" spans="3:8" ht="12.75">
      <c r="C29" s="72" t="s">
        <v>9</v>
      </c>
      <c r="D29" s="73"/>
      <c r="E29" s="66"/>
      <c r="F29" s="67" t="s">
        <v>15</v>
      </c>
      <c r="G29" s="68"/>
      <c r="H29" s="71"/>
    </row>
    <row r="30" spans="3:8" ht="13.5" thickBot="1">
      <c r="C30" s="74"/>
      <c r="D30" s="75"/>
      <c r="E30" s="78"/>
      <c r="F30" s="81"/>
      <c r="G30" s="82"/>
      <c r="H30" s="83"/>
    </row>
  </sheetData>
  <mergeCells count="30">
    <mergeCell ref="F29:G30"/>
    <mergeCell ref="H27:H28"/>
    <mergeCell ref="H29:H30"/>
    <mergeCell ref="C23:D24"/>
    <mergeCell ref="C25:D26"/>
    <mergeCell ref="F25:G26"/>
    <mergeCell ref="F27:G28"/>
    <mergeCell ref="C27:D28"/>
    <mergeCell ref="C29:D30"/>
    <mergeCell ref="F19:G20"/>
    <mergeCell ref="F21:G22"/>
    <mergeCell ref="E23:E24"/>
    <mergeCell ref="E25:E26"/>
    <mergeCell ref="E27:E28"/>
    <mergeCell ref="E29:E30"/>
    <mergeCell ref="C19:D20"/>
    <mergeCell ref="C21:D22"/>
    <mergeCell ref="H19:H20"/>
    <mergeCell ref="H21:H22"/>
    <mergeCell ref="H23:H24"/>
    <mergeCell ref="H25:H26"/>
    <mergeCell ref="F17:G18"/>
    <mergeCell ref="E19:E20"/>
    <mergeCell ref="E21:E22"/>
    <mergeCell ref="F23:G24"/>
    <mergeCell ref="A5:B7"/>
    <mergeCell ref="C5:H6"/>
    <mergeCell ref="A8:A13"/>
    <mergeCell ref="A1:I1"/>
    <mergeCell ref="A2:I3"/>
  </mergeCells>
  <conditionalFormatting sqref="C8:H13">
    <cfRule type="expression" priority="1" dxfId="0" stopIfTrue="1">
      <formula>C108=1</formula>
    </cfRule>
  </conditionalFormatting>
  <printOptions/>
  <pageMargins left="0.75" right="0.75" top="1" bottom="1" header="0" footer="0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J.L. Rojo</cp:lastModifiedBy>
  <dcterms:created xsi:type="dcterms:W3CDTF">2002-11-10T11:43:34Z</dcterms:created>
  <dcterms:modified xsi:type="dcterms:W3CDTF">2005-07-05T17:56:58Z</dcterms:modified>
  <cp:category/>
  <cp:version/>
  <cp:contentType/>
  <cp:contentStatus/>
</cp:coreProperties>
</file>